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0 12" sheetId="1" r:id="rId1"/>
  </sheets>
  <definedNames/>
  <calcPr fullCalcOnLoad="1"/>
</workbook>
</file>

<file path=xl/sharedStrings.xml><?xml version="1.0" encoding="utf-8"?>
<sst xmlns="http://schemas.openxmlformats.org/spreadsheetml/2006/main" count="87" uniqueCount="28">
  <si>
    <t xml:space="preserve">Galvijų skerdenų vidutinis svoris Lietuvos įmonėse 2020 m. spalio–gruodžio mėn., kg </t>
  </si>
  <si>
    <t>Kategorija pagal
raumeningumą</t>
  </si>
  <si>
    <t>Pokytis %</t>
  </si>
  <si>
    <t>gruodis</t>
  </si>
  <si>
    <t>spalis</t>
  </si>
  <si>
    <t>lapkritis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</si>
  <si>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</si>
  <si>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</si>
  <si>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</si>
  <si>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</si>
  <si>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</si>
  <si>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</si>
  <si>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</si>
  <si>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</si>
  <si>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</si>
  <si>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</si>
  <si>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-</t>
  </si>
  <si>
    <t>Jaučiai (C ):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</si>
  <si>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</si>
  <si>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</si>
  <si>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</si>
  <si>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</si>
  <si>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</si>
  <si>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</si>
  <si>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2020 m. gruodžio mėn. su 2020 m. lapkričio mėn.</t>
  </si>
  <si>
    <t>** lyginant 2020 m. gruodžio mėn. su 2019 m. gruodžio mėn.</t>
  </si>
  <si>
    <t>Šaltinis – ŽŪIKVC (LŽŪMPRIS).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</si>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</sst>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sz val="9"/>
      <color indexed="8"/>
      <name val="Times New Roman Baltic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 Baltic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48" applyFont="1" applyFill="1" applyBorder="1" applyAlignment="1">
      <alignment horizontal="center" vertical="center" wrapText="1"/>
      <protection/>
    </xf>
    <xf numFmtId="0" fontId="19" fillId="33" borderId="15" xfId="48" applyFont="1" applyFill="1" applyBorder="1" applyAlignment="1">
      <alignment horizontal="center" vertical="center" wrapText="1"/>
      <protection/>
    </xf>
    <xf numFmtId="0" fontId="19" fillId="33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19" fillId="33" borderId="17" xfId="48" applyFont="1" applyFill="1" applyBorder="1" applyAlignment="1">
      <alignment horizontal="center" vertical="center" wrapText="1"/>
      <protection/>
    </xf>
    <xf numFmtId="0" fontId="19" fillId="33" borderId="18" xfId="48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47" fillId="0" borderId="20" xfId="0" applyNumberFormat="1" applyFont="1" applyFill="1" applyBorder="1" applyAlignment="1" quotePrefix="1">
      <alignment horizontal="right" vertical="center" indent="1"/>
    </xf>
    <xf numFmtId="2" fontId="47" fillId="0" borderId="21" xfId="0" applyNumberFormat="1" applyFont="1" applyFill="1" applyBorder="1" applyAlignment="1" quotePrefix="1">
      <alignment horizontal="right" vertical="center" indent="1"/>
    </xf>
    <xf numFmtId="2" fontId="47" fillId="0" borderId="22" xfId="0" applyNumberFormat="1" applyFont="1" applyFill="1" applyBorder="1" applyAlignment="1" quotePrefix="1">
      <alignment horizontal="right" vertical="center" indent="1"/>
    </xf>
    <xf numFmtId="2" fontId="47" fillId="0" borderId="0" xfId="0" applyNumberFormat="1" applyFont="1" applyFill="1" applyBorder="1" applyAlignment="1" quotePrefix="1">
      <alignment horizontal="right" vertical="center" indent="1"/>
    </xf>
    <xf numFmtId="0" fontId="21" fillId="0" borderId="0" xfId="0" applyFont="1" applyFill="1" applyBorder="1" applyAlignment="1">
      <alignment horizontal="center"/>
    </xf>
    <xf numFmtId="2" fontId="47" fillId="0" borderId="20" xfId="0" applyNumberFormat="1" applyFont="1" applyFill="1" applyBorder="1" applyAlignment="1">
      <alignment horizontal="right" vertical="center" indent="1"/>
    </xf>
    <xf numFmtId="2" fontId="47" fillId="0" borderId="0" xfId="0" applyNumberFormat="1" applyFont="1" applyFill="1" applyBorder="1" applyAlignment="1">
      <alignment horizontal="right" vertical="center" indent="1"/>
    </xf>
    <xf numFmtId="2" fontId="47" fillId="0" borderId="23" xfId="0" applyNumberFormat="1" applyFont="1" applyFill="1" applyBorder="1" applyAlignment="1">
      <alignment horizontal="right" vertical="center" indent="1"/>
    </xf>
    <xf numFmtId="2" fontId="47" fillId="0" borderId="24" xfId="0" applyNumberFormat="1" applyFont="1" applyFill="1" applyBorder="1" applyAlignment="1">
      <alignment horizontal="right" vertical="center" indent="1"/>
    </xf>
    <xf numFmtId="2" fontId="47" fillId="0" borderId="25" xfId="0" applyNumberFormat="1" applyFont="1" applyFill="1" applyBorder="1" applyAlignment="1">
      <alignment horizontal="right" vertical="center" indent="1"/>
    </xf>
    <xf numFmtId="2" fontId="21" fillId="34" borderId="10" xfId="0" applyNumberFormat="1" applyFont="1" applyFill="1" applyBorder="1" applyAlignment="1">
      <alignment horizontal="center"/>
    </xf>
    <xf numFmtId="2" fontId="48" fillId="34" borderId="26" xfId="0" applyNumberFormat="1" applyFont="1" applyFill="1" applyBorder="1" applyAlignment="1">
      <alignment horizontal="right" vertical="center" indent="1"/>
    </xf>
    <xf numFmtId="2" fontId="48" fillId="34" borderId="27" xfId="0" applyNumberFormat="1" applyFont="1" applyFill="1" applyBorder="1" applyAlignment="1">
      <alignment horizontal="right" vertical="center" indent="1"/>
    </xf>
    <xf numFmtId="2" fontId="48" fillId="34" borderId="27" xfId="0" applyNumberFormat="1" applyFont="1" applyFill="1" applyBorder="1" applyAlignment="1" quotePrefix="1">
      <alignment horizontal="right" vertical="center" indent="1"/>
    </xf>
    <xf numFmtId="2" fontId="48" fillId="34" borderId="10" xfId="0" applyNumberFormat="1" applyFont="1" applyFill="1" applyBorder="1" applyAlignment="1" quotePrefix="1">
      <alignment horizontal="right" vertical="center" indent="1"/>
    </xf>
    <xf numFmtId="0" fontId="21" fillId="0" borderId="19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2" fontId="47" fillId="0" borderId="23" xfId="0" applyNumberFormat="1" applyFont="1" applyFill="1" applyBorder="1" applyAlignment="1" quotePrefix="1">
      <alignment horizontal="right" vertical="center" indent="1"/>
    </xf>
    <xf numFmtId="2" fontId="47" fillId="0" borderId="24" xfId="0" applyNumberFormat="1" applyFont="1" applyFill="1" applyBorder="1" applyAlignment="1" quotePrefix="1">
      <alignment horizontal="right" vertical="center" indent="1"/>
    </xf>
    <xf numFmtId="2" fontId="47" fillId="0" borderId="25" xfId="0" applyNumberFormat="1" applyFont="1" applyFill="1" applyBorder="1" applyAlignment="1" quotePrefix="1">
      <alignment horizontal="right" vertical="center" indent="1"/>
    </xf>
    <xf numFmtId="2" fontId="48" fillId="34" borderId="28" xfId="0" applyNumberFormat="1" applyFont="1" applyFill="1" applyBorder="1" applyAlignment="1">
      <alignment horizontal="right" vertical="center" indent="1"/>
    </xf>
    <xf numFmtId="2" fontId="48" fillId="34" borderId="28" xfId="0" applyNumberFormat="1" applyFont="1" applyFill="1" applyBorder="1" applyAlignment="1" quotePrefix="1">
      <alignment horizontal="right" vertical="center" indent="1"/>
    </xf>
    <xf numFmtId="2" fontId="48" fillId="34" borderId="26" xfId="0" applyNumberFormat="1" applyFont="1" applyFill="1" applyBorder="1" applyAlignment="1" quotePrefix="1">
      <alignment horizontal="right" vertical="center" indent="1"/>
    </xf>
    <xf numFmtId="2" fontId="24" fillId="0" borderId="20" xfId="0" applyNumberFormat="1" applyFont="1" applyFill="1" applyBorder="1" applyAlignment="1" quotePrefix="1">
      <alignment horizontal="right" vertical="center" wrapText="1" indent="1"/>
    </xf>
    <xf numFmtId="2" fontId="24" fillId="0" borderId="21" xfId="0" applyNumberFormat="1" applyFont="1" applyFill="1" applyBorder="1" applyAlignment="1" quotePrefix="1">
      <alignment horizontal="right" vertical="center" wrapText="1" indent="1"/>
    </xf>
    <xf numFmtId="2" fontId="24" fillId="0" borderId="22" xfId="0" applyNumberFormat="1" applyFont="1" applyFill="1" applyBorder="1" applyAlignment="1" quotePrefix="1">
      <alignment horizontal="right" vertical="center" wrapText="1" indent="1"/>
    </xf>
    <xf numFmtId="2" fontId="24" fillId="0" borderId="0" xfId="0" applyNumberFormat="1" applyFont="1" applyFill="1" applyBorder="1" applyAlignment="1" quotePrefix="1">
      <alignment horizontal="right" vertical="center" wrapText="1" indent="1"/>
    </xf>
    <xf numFmtId="0" fontId="21" fillId="0" borderId="0" xfId="0" applyFont="1" applyFill="1" applyBorder="1" applyAlignment="1">
      <alignment horizontal="center"/>
    </xf>
    <xf numFmtId="0" fontId="19" fillId="0" borderId="20" xfId="0" applyFont="1" applyFill="1" applyBorder="1" applyAlignment="1" quotePrefix="1">
      <alignment horizontal="right" vertical="center" indent="1"/>
    </xf>
    <xf numFmtId="0" fontId="24" fillId="0" borderId="21" xfId="0" applyFont="1" applyFill="1" applyBorder="1" applyAlignment="1" quotePrefix="1">
      <alignment horizontal="right" vertical="center" indent="1"/>
    </xf>
    <xf numFmtId="0" fontId="24" fillId="0" borderId="22" xfId="0" applyFont="1" applyFill="1" applyBorder="1" applyAlignment="1" quotePrefix="1">
      <alignment horizontal="right" vertical="center" indent="1"/>
    </xf>
    <xf numFmtId="0" fontId="21" fillId="0" borderId="0" xfId="0" applyFont="1" applyFill="1" applyBorder="1" applyAlignment="1" quotePrefix="1">
      <alignment horizontal="right" vertical="center" indent="1"/>
    </xf>
    <xf numFmtId="2" fontId="24" fillId="0" borderId="20" xfId="0" applyNumberFormat="1" applyFont="1" applyFill="1" applyBorder="1" applyAlignment="1" quotePrefix="1">
      <alignment horizontal="right" vertical="center" indent="1"/>
    </xf>
    <xf numFmtId="2" fontId="24" fillId="0" borderId="0" xfId="0" applyNumberFormat="1" applyFont="1" applyFill="1" applyBorder="1" applyAlignment="1" quotePrefix="1">
      <alignment horizontal="right" vertical="center" indent="1"/>
    </xf>
    <xf numFmtId="2" fontId="24" fillId="0" borderId="23" xfId="0" applyNumberFormat="1" applyFont="1" applyFill="1" applyBorder="1" applyAlignment="1" quotePrefix="1">
      <alignment horizontal="right" vertical="center" indent="1"/>
    </xf>
    <xf numFmtId="0" fontId="21" fillId="34" borderId="12" xfId="0" applyFont="1" applyFill="1" applyBorder="1" applyAlignment="1">
      <alignment horizontal="center"/>
    </xf>
    <xf numFmtId="2" fontId="48" fillId="34" borderId="29" xfId="0" applyNumberFormat="1" applyFont="1" applyFill="1" applyBorder="1" applyAlignment="1">
      <alignment horizontal="right" vertical="center" indent="1"/>
    </xf>
    <xf numFmtId="2" fontId="48" fillId="34" borderId="29" xfId="0" applyNumberFormat="1" applyFont="1" applyFill="1" applyBorder="1" applyAlignment="1" quotePrefix="1">
      <alignment horizontal="right" vertical="center" indent="1"/>
    </xf>
    <xf numFmtId="2" fontId="48" fillId="34" borderId="13" xfId="0" applyNumberFormat="1" applyFont="1" applyFill="1" applyBorder="1" applyAlignment="1" quotePrefix="1">
      <alignment horizontal="right" vertical="center" indent="1"/>
    </xf>
    <xf numFmtId="2" fontId="48" fillId="34" borderId="12" xfId="0" applyNumberFormat="1" applyFont="1" applyFill="1" applyBorder="1" applyAlignment="1" quotePrefix="1">
      <alignment horizontal="right" vertical="center" indent="1"/>
    </xf>
    <xf numFmtId="0" fontId="21" fillId="35" borderId="24" xfId="0" applyFont="1" applyFill="1" applyBorder="1" applyAlignment="1">
      <alignment horizontal="center"/>
    </xf>
    <xf numFmtId="2" fontId="48" fillId="35" borderId="30" xfId="0" applyNumberFormat="1" applyFont="1" applyFill="1" applyBorder="1" applyAlignment="1">
      <alignment horizontal="right" vertical="center" indent="1"/>
    </xf>
    <xf numFmtId="2" fontId="48" fillId="35" borderId="31" xfId="0" applyNumberFormat="1" applyFont="1" applyFill="1" applyBorder="1" applyAlignment="1">
      <alignment horizontal="right" vertical="center" indent="1"/>
    </xf>
    <xf numFmtId="2" fontId="48" fillId="35" borderId="31" xfId="0" applyNumberFormat="1" applyFont="1" applyFill="1" applyBorder="1" applyAlignment="1" quotePrefix="1">
      <alignment horizontal="right" vertical="center" indent="1"/>
    </xf>
    <xf numFmtId="2" fontId="48" fillId="35" borderId="24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19" fillId="0" borderId="0" xfId="46" applyFont="1" applyFill="1" applyAlignment="1">
      <alignment horizontal="left"/>
      <protection/>
    </xf>
    <xf numFmtId="2" fontId="25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26" fillId="0" borderId="0" xfId="47" applyFont="1">
      <alignment/>
      <protection/>
    </xf>
    <xf numFmtId="2" fontId="24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7" fillId="0" borderId="0" xfId="48" applyFont="1">
      <alignment/>
      <protection/>
    </xf>
    <xf numFmtId="3" fontId="20" fillId="0" borderId="0" xfId="0" applyNumberFormat="1" applyFont="1" applyAlignment="1">
      <alignment/>
    </xf>
    <xf numFmtId="0" fontId="2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showGridLines="0" tabSelected="1" zoomScalePageLayoutView="0" workbookViewId="0" topLeftCell="A22">
      <selection activeCell="L11" sqref="L11"/>
    </sheetView>
  </sheetViews>
  <sheetFormatPr defaultColWidth="9.140625" defaultRowHeight="15"/>
  <cols>
    <col min="1" max="1" width="20.7109375" style="0" customWidth="1"/>
    <col min="2" max="7" width="9.7109375" style="0" customWidth="1"/>
  </cols>
  <sheetData>
    <row r="2" ht="15">
      <c r="A2" s="1" t="s">
        <v>0</v>
      </c>
    </row>
    <row r="4" spans="1:7" ht="15" customHeight="1">
      <c r="A4" s="2" t="s">
        <v>1</v>
      </c>
      <c r="B4" s="3">
        <v>2019</v>
      </c>
      <c r="C4" s="4">
        <v>2020</v>
      </c>
      <c r="D4" s="5"/>
      <c r="E4" s="6"/>
      <c r="F4" s="7" t="s">
        <v>2</v>
      </c>
      <c r="G4" s="8"/>
    </row>
    <row r="5" spans="1:7" ht="15">
      <c r="A5" s="9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ht="15" customHeight="1" thickBot="1">
      <c r="A6" s="13" t="s">
        <v>8</v>
      </c>
      <c r="B6" s="13"/>
      <c r="C6" s="13"/>
      <c r="D6" s="13"/>
      <c r="E6" s="13"/>
      <c r="F6" s="13"/>
      <c r="G6" s="13"/>
    </row>
    <row r="7" spans="1:7" ht="15" customHeight="1">
      <c r="A7" s="14" t="s">
        <v>9</v>
      </c>
      <c r="B7" s="15">
        <v>413.945</v>
      </c>
      <c r="C7" s="16">
        <v>447.98</v>
      </c>
      <c r="D7" s="16">
        <v>452.905</v>
      </c>
      <c r="E7" s="17">
        <v>431.95199999999994</v>
      </c>
      <c r="F7" s="18">
        <f aca="true" t="shared" si="0" ref="F7:F12">E7/D7*100-100</f>
        <v>-4.626356520683146</v>
      </c>
      <c r="G7" s="18">
        <f aca="true" t="shared" si="1" ref="G7:G12">E7/B7*100-100</f>
        <v>4.350094819360038</v>
      </c>
    </row>
    <row r="8" spans="1:7" ht="15">
      <c r="A8" s="19" t="s">
        <v>10</v>
      </c>
      <c r="B8" s="20">
        <v>411.1714662576688</v>
      </c>
      <c r="C8" s="21">
        <v>392.67744776119406</v>
      </c>
      <c r="D8" s="21">
        <v>391.42241481481483</v>
      </c>
      <c r="E8" s="22">
        <v>396.4841896551723</v>
      </c>
      <c r="F8" s="18">
        <f t="shared" si="0"/>
        <v>1.2931744960881275</v>
      </c>
      <c r="G8" s="18">
        <f t="shared" si="1"/>
        <v>-3.572056382261806</v>
      </c>
    </row>
    <row r="9" spans="1:7" ht="15.75" customHeight="1">
      <c r="A9" s="19" t="s">
        <v>11</v>
      </c>
      <c r="B9" s="20">
        <v>349.6777494145199</v>
      </c>
      <c r="C9" s="21">
        <v>344.11394921402666</v>
      </c>
      <c r="D9" s="21">
        <v>347.2434456671252</v>
      </c>
      <c r="E9" s="22">
        <v>354.9971418092909</v>
      </c>
      <c r="F9" s="18">
        <f t="shared" si="0"/>
        <v>2.2329280045212414</v>
      </c>
      <c r="G9" s="18">
        <f t="shared" si="1"/>
        <v>1.5212270164966242</v>
      </c>
    </row>
    <row r="10" spans="1:7" ht="15">
      <c r="A10" s="19" t="s">
        <v>12</v>
      </c>
      <c r="B10" s="20">
        <v>303.2521466666666</v>
      </c>
      <c r="C10" s="21">
        <v>298.26603782631867</v>
      </c>
      <c r="D10" s="21">
        <v>300.2176581885856</v>
      </c>
      <c r="E10" s="22">
        <v>304.2976474878444</v>
      </c>
      <c r="F10" s="18">
        <f t="shared" si="0"/>
        <v>1.3590104339219096</v>
      </c>
      <c r="G10" s="18">
        <f t="shared" si="1"/>
        <v>0.3447628756036494</v>
      </c>
    </row>
    <row r="11" spans="1:7" ht="15">
      <c r="A11" s="19" t="s">
        <v>13</v>
      </c>
      <c r="B11" s="20">
        <v>256.90399120234605</v>
      </c>
      <c r="C11" s="23">
        <v>244.13731376518217</v>
      </c>
      <c r="D11" s="23">
        <v>234.96933214285716</v>
      </c>
      <c r="E11" s="24">
        <v>248.59482911392405</v>
      </c>
      <c r="F11" s="18">
        <f t="shared" si="0"/>
        <v>5.798840574983146</v>
      </c>
      <c r="G11" s="18">
        <f t="shared" si="1"/>
        <v>-3.2343452702054094</v>
      </c>
    </row>
    <row r="12" spans="1:7" ht="15">
      <c r="A12" s="25" t="s">
        <v>14</v>
      </c>
      <c r="B12" s="26">
        <v>312.8146723609286</v>
      </c>
      <c r="C12" s="27">
        <v>312.06428301886797</v>
      </c>
      <c r="D12" s="27">
        <v>307.33823336486915</v>
      </c>
      <c r="E12" s="27">
        <v>313.84081334577695</v>
      </c>
      <c r="F12" s="28">
        <f t="shared" si="0"/>
        <v>2.115773201958902</v>
      </c>
      <c r="G12" s="29">
        <f t="shared" si="1"/>
        <v>0.32803479999952856</v>
      </c>
    </row>
    <row r="13" spans="1:7" ht="15.75" thickBot="1">
      <c r="A13" s="30" t="s">
        <v>15</v>
      </c>
      <c r="B13" s="30"/>
      <c r="C13" s="30"/>
      <c r="D13" s="30"/>
      <c r="E13" s="30"/>
      <c r="F13" s="30"/>
      <c r="G13" s="30"/>
    </row>
    <row r="14" spans="1:7" ht="15">
      <c r="A14" s="31" t="s">
        <v>9</v>
      </c>
      <c r="B14" s="15" t="s">
        <v>16</v>
      </c>
      <c r="C14" s="16">
        <v>395.62</v>
      </c>
      <c r="D14" s="16">
        <v>623.37</v>
      </c>
      <c r="E14" s="17">
        <v>538.8</v>
      </c>
      <c r="F14" s="18">
        <f aca="true" t="shared" si="2" ref="F14:F19">E14/D14*100-100</f>
        <v>-13.566581644929983</v>
      </c>
      <c r="G14" s="18" t="s">
        <v>16</v>
      </c>
    </row>
    <row r="15" spans="1:7" ht="15">
      <c r="A15" s="19" t="s">
        <v>10</v>
      </c>
      <c r="B15" s="20">
        <v>435.73066666666665</v>
      </c>
      <c r="C15" s="21">
        <v>446.69848275862074</v>
      </c>
      <c r="D15" s="21">
        <v>441.1331454545454</v>
      </c>
      <c r="E15" s="22">
        <v>452.9579047619048</v>
      </c>
      <c r="F15" s="18">
        <f t="shared" si="2"/>
        <v>2.68054201530812</v>
      </c>
      <c r="G15" s="18">
        <f>E15/B15*100-100</f>
        <v>3.953643710006972</v>
      </c>
    </row>
    <row r="16" spans="1:7" ht="15">
      <c r="A16" s="19" t="s">
        <v>11</v>
      </c>
      <c r="B16" s="20">
        <v>381.39309345794396</v>
      </c>
      <c r="C16" s="21">
        <v>372.610095</v>
      </c>
      <c r="D16" s="21">
        <v>382.61503053435115</v>
      </c>
      <c r="E16" s="22">
        <v>387.9316525423729</v>
      </c>
      <c r="F16" s="18">
        <f t="shared" si="2"/>
        <v>1.3895486543214588</v>
      </c>
      <c r="G16" s="18">
        <f>E16/B16*100-100</f>
        <v>1.7143884345535412</v>
      </c>
    </row>
    <row r="17" spans="1:7" ht="15">
      <c r="A17" s="19" t="s">
        <v>12</v>
      </c>
      <c r="B17" s="20">
        <v>308.0637687366167</v>
      </c>
      <c r="C17" s="21">
        <v>309.04797058823533</v>
      </c>
      <c r="D17" s="21">
        <v>308.4295346820809</v>
      </c>
      <c r="E17" s="22">
        <v>322.96431794871796</v>
      </c>
      <c r="F17" s="18">
        <f t="shared" si="2"/>
        <v>4.7125134373460895</v>
      </c>
      <c r="G17" s="18">
        <f>E17/B17*100-100</f>
        <v>4.836839227543408</v>
      </c>
    </row>
    <row r="18" spans="1:7" ht="15">
      <c r="A18" s="19" t="s">
        <v>13</v>
      </c>
      <c r="B18" s="20">
        <v>257.516404494382</v>
      </c>
      <c r="C18" s="23">
        <v>252.81833962264153</v>
      </c>
      <c r="D18" s="23">
        <v>256.02427717391305</v>
      </c>
      <c r="E18" s="24">
        <v>261.5322966101695</v>
      </c>
      <c r="F18" s="18">
        <f t="shared" si="2"/>
        <v>2.151366072411548</v>
      </c>
      <c r="G18" s="18">
        <f>E18/B18*100-100</f>
        <v>1.5594704048747587</v>
      </c>
    </row>
    <row r="19" spans="1:7" ht="15">
      <c r="A19" s="32" t="s">
        <v>14</v>
      </c>
      <c r="B19" s="26">
        <v>317.91091159420284</v>
      </c>
      <c r="C19" s="27">
        <v>325.5935088819227</v>
      </c>
      <c r="D19" s="27">
        <v>319.1539023709903</v>
      </c>
      <c r="E19" s="27">
        <v>332.0715426008968</v>
      </c>
      <c r="F19" s="28">
        <f t="shared" si="2"/>
        <v>4.047464290407078</v>
      </c>
      <c r="G19" s="29">
        <f>E19/B19*100-100</f>
        <v>4.454276493903194</v>
      </c>
    </row>
    <row r="20" spans="1:7" ht="15.75" thickBot="1">
      <c r="A20" s="33" t="s">
        <v>17</v>
      </c>
      <c r="B20" s="33"/>
      <c r="C20" s="33"/>
      <c r="D20" s="33"/>
      <c r="E20" s="33"/>
      <c r="F20" s="33"/>
      <c r="G20" s="33"/>
    </row>
    <row r="21" spans="1:7" ht="15">
      <c r="A21" s="19" t="s">
        <v>10</v>
      </c>
      <c r="B21" s="15" t="s">
        <v>16</v>
      </c>
      <c r="C21" s="16">
        <v>324.1252</v>
      </c>
      <c r="D21" s="16">
        <v>339.57879999999994</v>
      </c>
      <c r="E21" s="17" t="s">
        <v>16</v>
      </c>
      <c r="F21" s="18" t="s">
        <v>16</v>
      </c>
      <c r="G21" s="18" t="s">
        <v>16</v>
      </c>
    </row>
    <row r="22" spans="1:7" ht="15">
      <c r="A22" s="19" t="s">
        <v>11</v>
      </c>
      <c r="B22" s="20">
        <v>284.6137777777778</v>
      </c>
      <c r="C22" s="18">
        <v>292.7326875</v>
      </c>
      <c r="D22" s="18">
        <v>308.0475333333333</v>
      </c>
      <c r="E22" s="34">
        <v>301.650125</v>
      </c>
      <c r="F22" s="18">
        <f>E22/D22*100-100</f>
        <v>-2.0767601233835506</v>
      </c>
      <c r="G22" s="18">
        <f>E22/B22*100-100</f>
        <v>5.985777412196796</v>
      </c>
    </row>
    <row r="23" spans="1:7" ht="15">
      <c r="A23" s="19" t="s">
        <v>12</v>
      </c>
      <c r="B23" s="15">
        <v>252.18133333333333</v>
      </c>
      <c r="C23" s="18">
        <v>260.90513333333337</v>
      </c>
      <c r="D23" s="18">
        <v>272.7801333333333</v>
      </c>
      <c r="E23" s="34">
        <v>281.5166451612903</v>
      </c>
      <c r="F23" s="18">
        <f>E23/D23*100-100</f>
        <v>3.202766902852531</v>
      </c>
      <c r="G23" s="18">
        <f>E23/B23*100-100</f>
        <v>11.632626190131816</v>
      </c>
    </row>
    <row r="24" spans="1:7" ht="15">
      <c r="A24" s="19" t="s">
        <v>13</v>
      </c>
      <c r="B24" s="15" t="s">
        <v>16</v>
      </c>
      <c r="C24" s="35" t="s">
        <v>16</v>
      </c>
      <c r="D24" s="35" t="s">
        <v>16</v>
      </c>
      <c r="E24" s="36" t="s">
        <v>16</v>
      </c>
      <c r="F24" s="18" t="s">
        <v>16</v>
      </c>
      <c r="G24" s="18" t="s">
        <v>16</v>
      </c>
    </row>
    <row r="25" spans="1:7" ht="15">
      <c r="A25" s="32" t="s">
        <v>18</v>
      </c>
      <c r="B25" s="37">
        <v>268.3975555555555</v>
      </c>
      <c r="C25" s="38">
        <v>286.570173076923</v>
      </c>
      <c r="D25" s="38">
        <v>300.62044000000003</v>
      </c>
      <c r="E25" s="38">
        <v>288.3705957446809</v>
      </c>
      <c r="F25" s="39">
        <f>E25/D25*100-100</f>
        <v>-4.074854076894823</v>
      </c>
      <c r="G25" s="29">
        <f>E25/B25*100-100</f>
        <v>7.441587963714198</v>
      </c>
    </row>
    <row r="26" spans="1:7" ht="15" customHeight="1" thickBot="1">
      <c r="A26" s="30" t="s">
        <v>19</v>
      </c>
      <c r="B26" s="30"/>
      <c r="C26" s="30"/>
      <c r="D26" s="30"/>
      <c r="E26" s="30"/>
      <c r="F26" s="30"/>
      <c r="G26" s="30"/>
    </row>
    <row r="27" spans="1:7" ht="15">
      <c r="A27" s="31" t="s">
        <v>9</v>
      </c>
      <c r="B27" s="40" t="s">
        <v>16</v>
      </c>
      <c r="C27" s="41">
        <v>325.55</v>
      </c>
      <c r="D27" s="41" t="s">
        <v>16</v>
      </c>
      <c r="E27" s="42" t="s">
        <v>16</v>
      </c>
      <c r="F27" s="43" t="s">
        <v>16</v>
      </c>
      <c r="G27" s="43" t="s">
        <v>16</v>
      </c>
    </row>
    <row r="28" spans="1:7" ht="15">
      <c r="A28" s="31" t="s">
        <v>10</v>
      </c>
      <c r="B28" s="20">
        <v>421.85572727272734</v>
      </c>
      <c r="C28" s="21">
        <v>429.75006896551724</v>
      </c>
      <c r="D28" s="21">
        <v>440.9033636363636</v>
      </c>
      <c r="E28" s="22">
        <v>441.9676363636363</v>
      </c>
      <c r="F28" s="18">
        <f>E28/D28*100-100</f>
        <v>0.24138457880997066</v>
      </c>
      <c r="G28" s="18">
        <f>E28/B28*100-100</f>
        <v>4.767485135482531</v>
      </c>
    </row>
    <row r="29" spans="1:7" ht="15.75" customHeight="1">
      <c r="A29" s="19" t="s">
        <v>11</v>
      </c>
      <c r="B29" s="20">
        <v>372.4977336956522</v>
      </c>
      <c r="C29" s="21">
        <v>376.0828726591761</v>
      </c>
      <c r="D29" s="21">
        <v>375.45388839285715</v>
      </c>
      <c r="E29" s="22">
        <v>375.1880952380953</v>
      </c>
      <c r="F29" s="18">
        <f>E29/D29*100-100</f>
        <v>-0.07079248956497963</v>
      </c>
      <c r="G29" s="18">
        <f>E29/B29*100-100</f>
        <v>0.7222491035720537</v>
      </c>
    </row>
    <row r="30" spans="1:7" ht="15">
      <c r="A30" s="19" t="s">
        <v>12</v>
      </c>
      <c r="B30" s="15">
        <v>329.71453624118027</v>
      </c>
      <c r="C30" s="18">
        <v>325.72802157102154</v>
      </c>
      <c r="D30" s="18">
        <v>326.9092025518341</v>
      </c>
      <c r="E30" s="34">
        <v>335.06471300138315</v>
      </c>
      <c r="F30" s="18">
        <f>E30/D30*100-100</f>
        <v>2.494732600332952</v>
      </c>
      <c r="G30" s="18">
        <f>E30/B30*100-100</f>
        <v>1.622669361562302</v>
      </c>
    </row>
    <row r="31" spans="1:7" ht="15">
      <c r="A31" s="19" t="s">
        <v>13</v>
      </c>
      <c r="B31" s="15">
        <v>243.73807799325465</v>
      </c>
      <c r="C31" s="35">
        <v>245.90837018633542</v>
      </c>
      <c r="D31" s="35">
        <v>248.96693970588237</v>
      </c>
      <c r="E31" s="36">
        <v>251.84267348484846</v>
      </c>
      <c r="F31" s="18">
        <f>E31/D31*100-100</f>
        <v>1.155066525042784</v>
      </c>
      <c r="G31" s="18">
        <f>E31/B31*100-100</f>
        <v>3.325124887469613</v>
      </c>
    </row>
    <row r="32" spans="1:7" ht="15" customHeight="1">
      <c r="A32" s="32" t="s">
        <v>14</v>
      </c>
      <c r="B32" s="26">
        <v>282.8117215373459</v>
      </c>
      <c r="C32" s="27">
        <v>277.0704226763349</v>
      </c>
      <c r="D32" s="27">
        <v>277.83194280650883</v>
      </c>
      <c r="E32" s="27">
        <v>285.80989733395694</v>
      </c>
      <c r="F32" s="28">
        <f>E32/D32*100-100</f>
        <v>2.871503703591131</v>
      </c>
      <c r="G32" s="29">
        <f>E32/B32*100-100</f>
        <v>1.060131376561472</v>
      </c>
    </row>
    <row r="33" spans="1:7" ht="15" customHeight="1" thickBot="1">
      <c r="A33" s="30" t="s">
        <v>20</v>
      </c>
      <c r="B33" s="30"/>
      <c r="C33" s="30"/>
      <c r="D33" s="30"/>
      <c r="E33" s="30"/>
      <c r="F33" s="30"/>
      <c r="G33" s="30"/>
    </row>
    <row r="34" spans="1:7" ht="15">
      <c r="A34" s="14" t="s">
        <v>9</v>
      </c>
      <c r="B34" s="15">
        <v>355.83</v>
      </c>
      <c r="C34" s="16">
        <v>411.99</v>
      </c>
      <c r="D34" s="16" t="s">
        <v>16</v>
      </c>
      <c r="E34" s="17" t="s">
        <v>16</v>
      </c>
      <c r="F34" s="18" t="s">
        <v>16</v>
      </c>
      <c r="G34" s="18" t="s">
        <v>16</v>
      </c>
    </row>
    <row r="35" spans="1:7" ht="15">
      <c r="A35" s="19" t="s">
        <v>10</v>
      </c>
      <c r="B35" s="20">
        <v>328.6788571428571</v>
      </c>
      <c r="C35" s="21">
        <v>341.36628846153843</v>
      </c>
      <c r="D35" s="21">
        <v>337.3990229885057</v>
      </c>
      <c r="E35" s="22">
        <v>342.86070000000007</v>
      </c>
      <c r="F35" s="18">
        <f>E35/D35*100-100</f>
        <v>1.6187589884279134</v>
      </c>
      <c r="G35" s="18">
        <f>E35/B35*100-100</f>
        <v>4.314802290729318</v>
      </c>
    </row>
    <row r="36" spans="1:7" ht="15.75" customHeight="1">
      <c r="A36" s="19" t="s">
        <v>11</v>
      </c>
      <c r="B36" s="20">
        <v>297.1804234875445</v>
      </c>
      <c r="C36" s="21">
        <v>309.7200320366133</v>
      </c>
      <c r="D36" s="21">
        <v>308.5105488372093</v>
      </c>
      <c r="E36" s="22">
        <v>309.98297003745324</v>
      </c>
      <c r="F36" s="18">
        <f>E36/D36*100-100</f>
        <v>0.47726769985455064</v>
      </c>
      <c r="G36" s="18">
        <f>E36/B36*100-100</f>
        <v>4.30800467933426</v>
      </c>
    </row>
    <row r="37" spans="1:7" ht="15">
      <c r="A37" s="19" t="s">
        <v>12</v>
      </c>
      <c r="B37" s="20">
        <v>274.8407483870968</v>
      </c>
      <c r="C37" s="21">
        <v>278.06784351145035</v>
      </c>
      <c r="D37" s="21">
        <v>277.0431171270718</v>
      </c>
      <c r="E37" s="22">
        <v>287.9830062597809</v>
      </c>
      <c r="F37" s="18">
        <f>E37/D37*100-100</f>
        <v>3.9488037985405953</v>
      </c>
      <c r="G37" s="18">
        <f>E37/B37*100-100</f>
        <v>4.781771971517827</v>
      </c>
    </row>
    <row r="38" spans="1:7" ht="15">
      <c r="A38" s="19" t="s">
        <v>13</v>
      </c>
      <c r="B38" s="20">
        <v>225.77183987915404</v>
      </c>
      <c r="C38" s="23">
        <v>220.7928956692913</v>
      </c>
      <c r="D38" s="23">
        <v>214.20763224637682</v>
      </c>
      <c r="E38" s="24">
        <v>229.07745092838198</v>
      </c>
      <c r="F38" s="18">
        <f>E38/D38*100-100</f>
        <v>6.941778183189214</v>
      </c>
      <c r="G38" s="18">
        <f>E38/B38*100-100</f>
        <v>1.4641378884971914</v>
      </c>
    </row>
    <row r="39" spans="1:7" ht="15">
      <c r="A39" s="32" t="s">
        <v>14</v>
      </c>
      <c r="B39" s="26">
        <v>268.3288815977175</v>
      </c>
      <c r="C39" s="27">
        <v>272.28180938416426</v>
      </c>
      <c r="D39" s="27">
        <v>268.98677051671734</v>
      </c>
      <c r="E39" s="27">
        <v>276.29010514198006</v>
      </c>
      <c r="F39" s="28">
        <f>E39/D39*100-100</f>
        <v>2.715127815108957</v>
      </c>
      <c r="G39" s="29">
        <f>E39/B39*100-100</f>
        <v>2.966964829450646</v>
      </c>
    </row>
    <row r="40" spans="1:7" ht="15.75" thickBot="1">
      <c r="A40" s="33" t="s">
        <v>21</v>
      </c>
      <c r="B40" s="33"/>
      <c r="C40" s="33"/>
      <c r="D40" s="33"/>
      <c r="E40" s="33"/>
      <c r="F40" s="33"/>
      <c r="G40" s="33"/>
    </row>
    <row r="41" spans="1:7" ht="15">
      <c r="A41" s="44" t="s">
        <v>9</v>
      </c>
      <c r="B41" s="45" t="s">
        <v>16</v>
      </c>
      <c r="C41" s="46" t="s">
        <v>16</v>
      </c>
      <c r="D41" s="46" t="s">
        <v>16</v>
      </c>
      <c r="E41" s="47" t="s">
        <v>16</v>
      </c>
      <c r="F41" s="48" t="s">
        <v>16</v>
      </c>
      <c r="G41" s="48" t="s">
        <v>16</v>
      </c>
    </row>
    <row r="42" spans="1:7" ht="15">
      <c r="A42" s="44" t="s">
        <v>10</v>
      </c>
      <c r="B42" s="49" t="s">
        <v>16</v>
      </c>
      <c r="C42" s="50">
        <v>303.37</v>
      </c>
      <c r="D42" s="50" t="s">
        <v>16</v>
      </c>
      <c r="E42" s="51">
        <v>335.8142857142857</v>
      </c>
      <c r="F42" s="50" t="s">
        <v>16</v>
      </c>
      <c r="G42" s="18" t="s">
        <v>16</v>
      </c>
    </row>
    <row r="43" spans="1:7" ht="15">
      <c r="A43" s="44" t="s">
        <v>11</v>
      </c>
      <c r="B43" s="15">
        <v>290.94166666666666</v>
      </c>
      <c r="C43" s="18">
        <v>288.39166666666665</v>
      </c>
      <c r="D43" s="18">
        <v>364.38500000000005</v>
      </c>
      <c r="E43" s="34">
        <v>293.34625</v>
      </c>
      <c r="F43" s="50">
        <f>E43/D43*100-100</f>
        <v>-19.49551984851189</v>
      </c>
      <c r="G43" s="18">
        <f>E43/B43*100-100</f>
        <v>0.8264829719588676</v>
      </c>
    </row>
    <row r="44" spans="1:7" ht="15">
      <c r="A44" s="19" t="s">
        <v>12</v>
      </c>
      <c r="B44" s="15">
        <v>241.12333333333333</v>
      </c>
      <c r="C44" s="18">
        <v>187.98714285714286</v>
      </c>
      <c r="D44" s="18">
        <v>276.77700000000004</v>
      </c>
      <c r="E44" s="34">
        <v>257.97875</v>
      </c>
      <c r="F44" s="50">
        <f>E44/D44*100-100</f>
        <v>-6.791839639854487</v>
      </c>
      <c r="G44" s="18">
        <f>E44/B44*100-100</f>
        <v>6.990371455824814</v>
      </c>
    </row>
    <row r="45" spans="1:7" ht="15">
      <c r="A45" s="19" t="s">
        <v>13</v>
      </c>
      <c r="B45" s="15">
        <v>183.7935294117647</v>
      </c>
      <c r="C45" s="35">
        <v>151.98625</v>
      </c>
      <c r="D45" s="35">
        <v>116.06592592592591</v>
      </c>
      <c r="E45" s="36">
        <v>143.55153846153846</v>
      </c>
      <c r="F45" s="18">
        <f>E45/D45*100-100</f>
        <v>23.68103499484772</v>
      </c>
      <c r="G45" s="18">
        <f>E45/B45*100-100</f>
        <v>-21.89521637623568</v>
      </c>
    </row>
    <row r="46" spans="1:7" ht="15">
      <c r="A46" s="52" t="s">
        <v>18</v>
      </c>
      <c r="B46" s="53">
        <v>217.82344827586206</v>
      </c>
      <c r="C46" s="54">
        <v>190.101</v>
      </c>
      <c r="D46" s="54">
        <v>179.49</v>
      </c>
      <c r="E46" s="54">
        <v>239.65194444444444</v>
      </c>
      <c r="F46" s="55">
        <f>E46/D46*100-100</f>
        <v>33.51827090336198</v>
      </c>
      <c r="G46" s="56">
        <f>E46/B46*100-100</f>
        <v>10.021187499032578</v>
      </c>
    </row>
    <row r="47" spans="1:7" ht="15">
      <c r="A47" s="57" t="s">
        <v>22</v>
      </c>
      <c r="B47" s="58">
        <v>291.02133964248145</v>
      </c>
      <c r="C47" s="59">
        <v>288.25581706804815</v>
      </c>
      <c r="D47" s="59">
        <v>286.2891243421052</v>
      </c>
      <c r="E47" s="59">
        <v>294.9052089922114</v>
      </c>
      <c r="F47" s="60">
        <f>E47/D47*100-100</f>
        <v>3.009574558553709</v>
      </c>
      <c r="G47" s="61">
        <f>E47/B47*100-100</f>
        <v>1.3345651403093797</v>
      </c>
    </row>
    <row r="49" ht="15">
      <c r="B49" s="62"/>
    </row>
    <row r="50" spans="1:7" ht="15">
      <c r="A50" s="63" t="s">
        <v>23</v>
      </c>
      <c r="B50" s="64"/>
      <c r="C50" s="64"/>
      <c r="D50" s="64"/>
      <c r="E50" s="64"/>
      <c r="F50" s="65"/>
      <c r="G50" s="65"/>
    </row>
    <row r="51" spans="1:5" ht="15">
      <c r="A51" s="66" t="s">
        <v>24</v>
      </c>
      <c r="B51" s="67"/>
      <c r="D51" s="68"/>
      <c r="E51" s="68"/>
    </row>
    <row r="52" spans="1:5" ht="15">
      <c r="A52" s="66" t="s">
        <v>25</v>
      </c>
      <c r="B52" s="69"/>
      <c r="C52" s="69"/>
      <c r="D52" s="68"/>
      <c r="E52" s="70"/>
    </row>
    <row r="53" ht="15">
      <c r="E53" s="71"/>
    </row>
    <row r="54" spans="5:8" ht="15">
      <c r="E54" s="72" t="s">
        <v>26</v>
      </c>
      <c r="F54" s="73"/>
      <c r="G54" s="74"/>
      <c r="H54" s="73"/>
    </row>
    <row r="55" spans="5:8" ht="23.25" customHeight="1">
      <c r="E55" s="75" t="s">
        <v>27</v>
      </c>
      <c r="F55" s="75"/>
      <c r="G55" s="75"/>
      <c r="H55" s="75"/>
    </row>
  </sheetData>
  <sheetProtection/>
  <mergeCells count="10">
    <mergeCell ref="A26:G26"/>
    <mergeCell ref="A33:G33"/>
    <mergeCell ref="A40:G40"/>
    <mergeCell ref="E55:H55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2021-01-21T10:13:58Z</dcterms:created>
  <dcterms:modified xsi:type="dcterms:W3CDTF">2021-01-21T10:14:27Z</dcterms:modified>
  <cp:category/>
  <cp:version/>
  <cp:contentType/>
  <cp:contentStatus/>
</cp:coreProperties>
</file>