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<sst xmlns="http://schemas.openxmlformats.org/spreadsheetml/2006/main" count="139" uniqueCount="31">
  <si>
    <t>Suklasifikuotų galvijų skerdenų skaičius Lietuvos įmonėse 2020 m. 51–2021 m. 1 sav., vnt.</t>
  </si>
  <si>
    <t>Kategorija pagal
raumeningumą</t>
  </si>
  <si>
    <t>Pokytis %</t>
  </si>
  <si>
    <t>1 sav.
(2019 12 30-2020 01 05)</t>
  </si>
  <si>
    <t>51 sav.***
(12 14-20)</t>
  </si>
  <si>
    <t>52 sav.
(12 21-27)</t>
  </si>
  <si>
    <t>53 sav.
(12 28–2021 01 03)</t>
  </si>
  <si>
    <t>1 sav.
(01 04–10)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</si>
  <si>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</si>
  <si>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</si>
  <si>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</si>
  <si>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</si>
  <si>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</si>
  <si>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</si>
  <si>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</si>
  <si>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</si>
  <si>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</si>
  <si>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</si>
  <si>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</si>
  <si>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</si>
  <si>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U-P</t>
  </si>
  <si>
    <t>Karvės (D)</t>
  </si>
  <si>
    <t>Telyčios (E):</t>
  </si>
  <si>
    <t>8 mėnesių ir jaunesni nei 12 mėnesių galvijai (Z):</t>
  </si>
  <si>
    <t>A-Z</t>
  </si>
  <si>
    <t>Pastabos:</t>
  </si>
  <si>
    <t>* lyginant 2021 m. 1 savaitę su 2020 m. 53 savaite</t>
  </si>
  <si>
    <t>** lyginant 2021 m. 1 savaitę su 2020 m.1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</si>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</sst>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3" borderId="11" xfId="47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4" borderId="15" xfId="48" applyFont="1" applyFill="1" applyBorder="1" applyAlignment="1">
      <alignment horizontal="center" vertical="center" wrapText="1"/>
      <protection/>
    </xf>
    <xf numFmtId="0" fontId="19" fillId="34" borderId="16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0" fillId="0" borderId="19" xfId="47" applyFont="1" applyFill="1" applyBorder="1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3" fontId="21" fillId="0" borderId="20" xfId="47" applyNumberFormat="1" applyFont="1" applyFill="1" applyBorder="1" applyAlignment="1" quotePrefix="1">
      <alignment horizontal="right" vertical="center" wrapText="1" indent="1"/>
      <protection/>
    </xf>
    <xf numFmtId="3" fontId="21" fillId="0" borderId="21" xfId="47" applyNumberFormat="1" applyFont="1" applyFill="1" applyBorder="1" applyAlignment="1" quotePrefix="1">
      <alignment horizontal="right" vertical="center" wrapText="1" indent="1"/>
      <protection/>
    </xf>
    <xf numFmtId="3" fontId="21" fillId="0" borderId="22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3" xfId="47" applyNumberFormat="1" applyFont="1" applyFill="1" applyBorder="1" applyAlignment="1" quotePrefix="1">
      <alignment horizontal="right" vertical="center" indent="1"/>
      <protection/>
    </xf>
    <xf numFmtId="3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4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21" fillId="0" borderId="23" xfId="47" applyNumberFormat="1" applyFont="1" applyFill="1" applyBorder="1" applyAlignment="1">
      <alignment horizontal="right" vertical="center" indent="1"/>
      <protection/>
    </xf>
    <xf numFmtId="3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4" xfId="47" applyNumberFormat="1" applyFont="1" applyFill="1" applyBorder="1" applyAlignment="1">
      <alignment horizontal="right" vertical="center" indent="1"/>
      <protection/>
    </xf>
    <xf numFmtId="2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5" xfId="47" applyNumberFormat="1" applyFont="1" applyFill="1" applyBorder="1" applyAlignment="1">
      <alignment horizontal="right" vertical="center" indent="1"/>
      <protection/>
    </xf>
    <xf numFmtId="3" fontId="21" fillId="0" borderId="26" xfId="47" applyNumberFormat="1" applyFont="1" applyFill="1" applyBorder="1" applyAlignment="1">
      <alignment horizontal="right" vertical="center" indent="1"/>
      <protection/>
    </xf>
    <xf numFmtId="3" fontId="21" fillId="0" borderId="27" xfId="47" applyNumberFormat="1" applyFont="1" applyFill="1" applyBorder="1" applyAlignment="1">
      <alignment horizontal="right" vertical="center" indent="1"/>
      <protection/>
    </xf>
    <xf numFmtId="2" fontId="20" fillId="33" borderId="28" xfId="47" applyNumberFormat="1" applyFont="1" applyFill="1" applyBorder="1" applyAlignment="1">
      <alignment horizontal="center"/>
      <protection/>
    </xf>
    <xf numFmtId="3" fontId="22" fillId="33" borderId="29" xfId="47" applyNumberFormat="1" applyFont="1" applyFill="1" applyBorder="1" applyAlignment="1">
      <alignment horizontal="right" vertical="center" indent="1"/>
      <protection/>
    </xf>
    <xf numFmtId="2" fontId="22" fillId="35" borderId="30" xfId="47" applyNumberFormat="1" applyFont="1" applyFill="1" applyBorder="1" applyAlignment="1" quotePrefix="1">
      <alignment horizontal="right" vertical="center" indent="1"/>
      <protection/>
    </xf>
    <xf numFmtId="2" fontId="22" fillId="35" borderId="28" xfId="47" applyNumberFormat="1" applyFont="1" applyFill="1" applyBorder="1" applyAlignment="1">
      <alignment horizontal="right" vertical="center" indent="1"/>
      <protection/>
    </xf>
    <xf numFmtId="0" fontId="20" fillId="0" borderId="19" xfId="47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 wrapText="1"/>
      <protection/>
    </xf>
    <xf numFmtId="0" fontId="20" fillId="33" borderId="28" xfId="47" applyFont="1" applyFill="1" applyBorder="1" applyAlignment="1">
      <alignment horizontal="center"/>
      <protection/>
    </xf>
    <xf numFmtId="1" fontId="22" fillId="33" borderId="31" xfId="47" applyNumberFormat="1" applyFont="1" applyFill="1" applyBorder="1" applyAlignment="1">
      <alignment horizontal="right" vertical="center" indent="1"/>
      <protection/>
    </xf>
    <xf numFmtId="2" fontId="22" fillId="35" borderId="28" xfId="47" applyNumberFormat="1" applyFont="1" applyFill="1" applyBorder="1" applyAlignment="1" quotePrefix="1">
      <alignment horizontal="right" vertical="center" indent="1"/>
      <protection/>
    </xf>
    <xf numFmtId="0" fontId="20" fillId="0" borderId="19" xfId="47" applyFont="1" applyFill="1" applyBorder="1" applyAlignment="1">
      <alignment horizontal="center"/>
      <protection/>
    </xf>
    <xf numFmtId="1" fontId="21" fillId="0" borderId="20" xfId="47" applyNumberFormat="1" applyFont="1" applyFill="1" applyBorder="1" applyAlignment="1" quotePrefix="1">
      <alignment horizontal="right" vertical="center" indent="1"/>
      <protection/>
    </xf>
    <xf numFmtId="1" fontId="21" fillId="36" borderId="21" xfId="47" applyNumberFormat="1" applyFont="1" applyFill="1" applyBorder="1" applyAlignment="1" quotePrefix="1">
      <alignment horizontal="right" vertical="center" indent="1"/>
      <protection/>
    </xf>
    <xf numFmtId="1" fontId="21" fillId="36" borderId="22" xfId="47" applyNumberFormat="1" applyFont="1" applyFill="1" applyBorder="1" applyAlignment="1" quotePrefix="1">
      <alignment horizontal="right" vertical="center" indent="1"/>
      <protection/>
    </xf>
    <xf numFmtId="1" fontId="21" fillId="0" borderId="23" xfId="47" applyNumberFormat="1" applyFont="1" applyFill="1" applyBorder="1" applyAlignment="1" quotePrefix="1">
      <alignment horizontal="right" vertical="center" indent="1"/>
      <protection/>
    </xf>
    <xf numFmtId="1" fontId="21" fillId="36" borderId="0" xfId="47" applyNumberFormat="1" applyFont="1" applyFill="1" applyBorder="1" applyAlignment="1" quotePrefix="1">
      <alignment horizontal="right" vertical="center" indent="1"/>
      <protection/>
    </xf>
    <xf numFmtId="1" fontId="21" fillId="36" borderId="24" xfId="47" applyNumberFormat="1" applyFont="1" applyFill="1" applyBorder="1" applyAlignment="1" quotePrefix="1">
      <alignment horizontal="right" vertical="center" indent="1"/>
      <protection/>
    </xf>
    <xf numFmtId="1" fontId="21" fillId="0" borderId="25" xfId="47" applyNumberFormat="1" applyFont="1" applyFill="1" applyBorder="1" applyAlignment="1" quotePrefix="1">
      <alignment horizontal="right" vertical="center" indent="1"/>
      <protection/>
    </xf>
    <xf numFmtId="1" fontId="21" fillId="36" borderId="26" xfId="47" applyNumberFormat="1" applyFont="1" applyFill="1" applyBorder="1" applyAlignment="1" quotePrefix="1">
      <alignment horizontal="right" vertical="center" indent="1"/>
      <protection/>
    </xf>
    <xf numFmtId="1" fontId="21" fillId="36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28" xfId="47" applyFont="1" applyFill="1" applyBorder="1" applyAlignment="1">
      <alignment horizontal="center"/>
      <protection/>
    </xf>
    <xf numFmtId="1" fontId="22" fillId="34" borderId="32" xfId="47" applyNumberFormat="1" applyFont="1" applyFill="1" applyBorder="1" applyAlignment="1" quotePrefix="1">
      <alignment horizontal="right" vertical="center" indent="1"/>
      <protection/>
    </xf>
    <xf numFmtId="2" fontId="22" fillId="35" borderId="28" xfId="47" applyNumberFormat="1" applyFont="1" applyFill="1" applyBorder="1" applyAlignment="1" quotePrefix="1">
      <alignment horizontal="right" vertical="center" wrapText="1" indent="1"/>
      <protection/>
    </xf>
    <xf numFmtId="0" fontId="21" fillId="0" borderId="20" xfId="47" applyFont="1" applyFill="1" applyBorder="1" applyAlignment="1" quotePrefix="1">
      <alignment horizontal="right" vertical="center" wrapText="1" indent="1"/>
      <protection/>
    </xf>
    <xf numFmtId="0" fontId="21" fillId="0" borderId="21" xfId="47" applyFont="1" applyFill="1" applyBorder="1" applyAlignment="1" quotePrefix="1">
      <alignment horizontal="right" vertical="center" wrapText="1" indent="1"/>
      <protection/>
    </xf>
    <xf numFmtId="0" fontId="21" fillId="0" borderId="22" xfId="47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wrapText="1" indent="1"/>
      <protection/>
    </xf>
    <xf numFmtId="2" fontId="22" fillId="0" borderId="0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>
      <alignment horizontal="right" vertical="center" wrapText="1" indent="1"/>
      <protection/>
    </xf>
    <xf numFmtId="0" fontId="20" fillId="33" borderId="33" xfId="47" applyFont="1" applyFill="1" applyBorder="1" applyAlignment="1">
      <alignment horizontal="center"/>
      <protection/>
    </xf>
    <xf numFmtId="3" fontId="22" fillId="33" borderId="31" xfId="47" applyNumberFormat="1" applyFont="1" applyFill="1" applyBorder="1" applyAlignment="1">
      <alignment horizontal="right" vertical="center" indent="1"/>
      <protection/>
    </xf>
    <xf numFmtId="3" fontId="22" fillId="33" borderId="34" xfId="47" applyNumberFormat="1" applyFont="1" applyFill="1" applyBorder="1" applyAlignment="1">
      <alignment horizontal="right" vertical="center" indent="1"/>
      <protection/>
    </xf>
    <xf numFmtId="2" fontId="22" fillId="35" borderId="35" xfId="47" applyNumberFormat="1" applyFont="1" applyFill="1" applyBorder="1" applyAlignment="1">
      <alignment horizontal="right" vertical="center" wrapText="1" indent="1"/>
      <protection/>
    </xf>
    <xf numFmtId="2" fontId="22" fillId="35" borderId="33" xfId="47" applyNumberFormat="1" applyFont="1" applyFill="1" applyBorder="1" applyAlignment="1">
      <alignment horizontal="right" vertical="center" wrapText="1" indent="1"/>
      <protection/>
    </xf>
    <xf numFmtId="0" fontId="20" fillId="33" borderId="36" xfId="47" applyFont="1" applyFill="1" applyBorder="1" applyAlignment="1">
      <alignment horizontal="center"/>
      <protection/>
    </xf>
    <xf numFmtId="1" fontId="22" fillId="33" borderId="37" xfId="47" applyNumberFormat="1" applyFont="1" applyFill="1" applyBorder="1" applyAlignment="1">
      <alignment horizontal="right" vertical="center" indent="1"/>
      <protection/>
    </xf>
    <xf numFmtId="2" fontId="22" fillId="35" borderId="38" xfId="47" applyNumberFormat="1" applyFont="1" applyFill="1" applyBorder="1" applyAlignment="1">
      <alignment horizontal="right" vertical="center" wrapText="1" indent="1"/>
      <protection/>
    </xf>
    <xf numFmtId="2" fontId="22" fillId="35" borderId="36" xfId="47" applyNumberFormat="1" applyFont="1" applyFill="1" applyBorder="1" applyAlignment="1">
      <alignment horizontal="right" vertical="center" wrapText="1" indent="1"/>
      <protection/>
    </xf>
    <xf numFmtId="0" fontId="20" fillId="0" borderId="39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1" fillId="0" borderId="20" xfId="47" applyFont="1" applyFill="1" applyBorder="1" applyAlignment="1" quotePrefix="1">
      <alignment horizontal="right" vertical="center" indent="1"/>
      <protection/>
    </xf>
    <xf numFmtId="0" fontId="21" fillId="0" borderId="21" xfId="47" applyFont="1" applyFill="1" applyBorder="1" applyAlignment="1" quotePrefix="1">
      <alignment horizontal="right" vertical="center" indent="1"/>
      <protection/>
    </xf>
    <xf numFmtId="0" fontId="21" fillId="0" borderId="22" xfId="47" applyFont="1" applyFill="1" applyBorder="1" applyAlignment="1" quotePrefix="1">
      <alignment horizontal="right" vertical="center" indent="1"/>
      <protection/>
    </xf>
    <xf numFmtId="0" fontId="20" fillId="0" borderId="40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 quotePrefix="1">
      <alignment horizontal="right" vertical="center" indent="1"/>
      <protection/>
    </xf>
    <xf numFmtId="0" fontId="21" fillId="0" borderId="23" xfId="47" applyFont="1" applyFill="1" applyBorder="1" applyAlignment="1" quotePrefix="1">
      <alignment horizontal="right" vertical="center" indent="1"/>
      <protection/>
    </xf>
    <xf numFmtId="0" fontId="21" fillId="0" borderId="0" xfId="47" applyFont="1" applyFill="1" applyBorder="1" applyAlignment="1" quotePrefix="1">
      <alignment horizontal="right" vertical="center" indent="1"/>
      <protection/>
    </xf>
    <xf numFmtId="0" fontId="21" fillId="0" borderId="24" xfId="47" applyFont="1" applyFill="1" applyBorder="1" applyAlignment="1" quotePrefix="1">
      <alignment horizontal="right" vertical="center" indent="1"/>
      <protection/>
    </xf>
    <xf numFmtId="2" fontId="21" fillId="0" borderId="41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5" xfId="47" applyNumberFormat="1" applyFont="1" applyFill="1" applyBorder="1" applyAlignment="1" quotePrefix="1">
      <alignment horizontal="right" vertical="center" indent="1"/>
      <protection/>
    </xf>
    <xf numFmtId="0" fontId="20" fillId="34" borderId="36" xfId="47" applyFont="1" applyFill="1" applyBorder="1" applyAlignment="1">
      <alignment horizontal="center"/>
      <protection/>
    </xf>
    <xf numFmtId="3" fontId="22" fillId="34" borderId="42" xfId="47" applyNumberFormat="1" applyFont="1" applyFill="1" applyBorder="1" applyAlignment="1" quotePrefix="1">
      <alignment horizontal="right" vertical="center" indent="1"/>
      <protection/>
    </xf>
    <xf numFmtId="2" fontId="22" fillId="35" borderId="38" xfId="47" applyNumberFormat="1" applyFont="1" applyFill="1" applyBorder="1" applyAlignment="1" quotePrefix="1">
      <alignment horizontal="right" vertical="center" wrapText="1" indent="1"/>
      <protection/>
    </xf>
    <xf numFmtId="2" fontId="22" fillId="34" borderId="43" xfId="47" applyNumberFormat="1" applyFont="1" applyFill="1" applyBorder="1" applyAlignment="1" quotePrefix="1">
      <alignment horizontal="right" vertical="center" wrapText="1" indent="1"/>
      <protection/>
    </xf>
    <xf numFmtId="0" fontId="20" fillId="37" borderId="44" xfId="47" applyFont="1" applyFill="1" applyBorder="1" applyAlignment="1">
      <alignment horizontal="center"/>
      <protection/>
    </xf>
    <xf numFmtId="3" fontId="22" fillId="37" borderId="45" xfId="47" applyNumberFormat="1" applyFont="1" applyFill="1" applyBorder="1" applyAlignment="1">
      <alignment horizontal="right" vertical="center" indent="1"/>
      <protection/>
    </xf>
    <xf numFmtId="2" fontId="22" fillId="37" borderId="46" xfId="47" applyNumberFormat="1" applyFont="1" applyFill="1" applyBorder="1" applyAlignment="1">
      <alignment horizontal="right" vertical="center" wrapText="1" indent="1"/>
      <protection/>
    </xf>
    <xf numFmtId="2" fontId="22" fillId="37" borderId="44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4"/>
  <sheetViews>
    <sheetView showGridLines="0" tabSelected="1" zoomScalePageLayoutView="0" workbookViewId="0" topLeftCell="A15">
      <selection activeCell="N28" sqref="N28"/>
    </sheetView>
  </sheetViews>
  <sheetFormatPr defaultColWidth="9.140625" defaultRowHeight="12.75"/>
  <cols>
    <col min="2" max="2" width="10.7109375" style="0" customWidth="1"/>
    <col min="3" max="3" width="11.7109375" style="0" customWidth="1"/>
    <col min="4" max="4" width="11.421875" style="0" customWidth="1"/>
    <col min="5" max="5" width="10.8515625" style="0" customWidth="1"/>
    <col min="6" max="6" width="10.28125" style="0" customWidth="1"/>
    <col min="7" max="7" width="11.140625" style="0" customWidth="1"/>
  </cols>
  <sheetData>
    <row r="2" ht="12.75">
      <c r="B2" s="1" t="s">
        <v>0</v>
      </c>
    </row>
    <row r="4" spans="2:9" ht="12.75" customHeight="1">
      <c r="B4" s="2" t="s">
        <v>1</v>
      </c>
      <c r="C4" s="3">
        <v>2020</v>
      </c>
      <c r="D4" s="4"/>
      <c r="E4" s="4"/>
      <c r="F4" s="4"/>
      <c r="G4" s="5">
        <v>2021</v>
      </c>
      <c r="H4" s="6" t="s">
        <v>2</v>
      </c>
      <c r="I4" s="7"/>
    </row>
    <row r="5" spans="2:9" ht="40.5" customHeight="1">
      <c r="B5" s="8"/>
      <c r="C5" s="9" t="s">
        <v>3</v>
      </c>
      <c r="D5" s="9" t="s">
        <v>4</v>
      </c>
      <c r="E5" s="9" t="s">
        <v>5</v>
      </c>
      <c r="F5" s="10" t="s">
        <v>6</v>
      </c>
      <c r="G5" s="10" t="s">
        <v>7</v>
      </c>
      <c r="H5" s="11" t="s">
        <v>8</v>
      </c>
      <c r="I5" s="12" t="s">
        <v>9</v>
      </c>
    </row>
    <row r="6" spans="2:9" ht="13.5" customHeight="1" thickBot="1">
      <c r="B6" s="13" t="s">
        <v>10</v>
      </c>
      <c r="C6" s="13"/>
      <c r="D6" s="13"/>
      <c r="E6" s="13"/>
      <c r="F6" s="13"/>
      <c r="G6" s="13"/>
      <c r="H6" s="13"/>
      <c r="I6" s="13"/>
    </row>
    <row r="7" spans="2:9" ht="13.5" customHeight="1">
      <c r="B7" s="14" t="s">
        <v>11</v>
      </c>
      <c r="C7" s="15" t="s">
        <v>12</v>
      </c>
      <c r="D7" s="16" t="s">
        <v>12</v>
      </c>
      <c r="E7" s="16" t="s">
        <v>12</v>
      </c>
      <c r="F7" s="16" t="s">
        <v>12</v>
      </c>
      <c r="G7" s="17">
        <v>2</v>
      </c>
      <c r="H7" s="18" t="s">
        <v>12</v>
      </c>
      <c r="I7" s="18" t="s">
        <v>12</v>
      </c>
    </row>
    <row r="8" spans="2:10" ht="12.75">
      <c r="B8" s="19" t="s">
        <v>13</v>
      </c>
      <c r="C8" s="20">
        <v>17</v>
      </c>
      <c r="D8" s="21">
        <v>50</v>
      </c>
      <c r="E8" s="21">
        <v>14</v>
      </c>
      <c r="F8" s="21">
        <v>14</v>
      </c>
      <c r="G8" s="22">
        <v>60</v>
      </c>
      <c r="H8" s="18">
        <f>G8/F8*100-100</f>
        <v>328.57142857142856</v>
      </c>
      <c r="I8" s="18">
        <f>G8/C8*100-100</f>
        <v>252.94117647058823</v>
      </c>
      <c r="J8" s="23"/>
    </row>
    <row r="9" spans="2:10" ht="12.75">
      <c r="B9" s="19" t="s">
        <v>14</v>
      </c>
      <c r="C9" s="24">
        <v>45</v>
      </c>
      <c r="D9" s="25">
        <v>119</v>
      </c>
      <c r="E9" s="25">
        <v>33</v>
      </c>
      <c r="F9" s="25">
        <v>41</v>
      </c>
      <c r="G9" s="26">
        <v>195</v>
      </c>
      <c r="H9" s="18">
        <f>G9/F9*100-100</f>
        <v>375.60975609756093</v>
      </c>
      <c r="I9" s="27">
        <f>G9/C9*100-100</f>
        <v>333.3333333333333</v>
      </c>
      <c r="J9" s="23"/>
    </row>
    <row r="10" spans="2:10" ht="12.75">
      <c r="B10" s="19" t="s">
        <v>15</v>
      </c>
      <c r="C10" s="24">
        <v>286</v>
      </c>
      <c r="D10" s="25">
        <v>332</v>
      </c>
      <c r="E10" s="25">
        <v>109</v>
      </c>
      <c r="F10" s="25">
        <v>135</v>
      </c>
      <c r="G10" s="26">
        <v>428</v>
      </c>
      <c r="H10" s="18">
        <f>G10/F10*100-100</f>
        <v>217.03703703703707</v>
      </c>
      <c r="I10" s="27">
        <f>G10/C10*100-100</f>
        <v>49.65034965034965</v>
      </c>
      <c r="J10" s="23"/>
    </row>
    <row r="11" spans="2:10" ht="12.75">
      <c r="B11" s="19" t="s">
        <v>16</v>
      </c>
      <c r="C11" s="28">
        <v>29</v>
      </c>
      <c r="D11" s="29">
        <v>70</v>
      </c>
      <c r="E11" s="29">
        <v>45</v>
      </c>
      <c r="F11" s="29">
        <v>11</v>
      </c>
      <c r="G11" s="30">
        <v>104</v>
      </c>
      <c r="H11" s="18">
        <f>G11/F11*100-100</f>
        <v>845.4545454545455</v>
      </c>
      <c r="I11" s="27">
        <f>G11/C11*100-100</f>
        <v>258.62068965517244</v>
      </c>
      <c r="J11" s="23"/>
    </row>
    <row r="12" spans="2:10" ht="12.75">
      <c r="B12" s="31" t="s">
        <v>17</v>
      </c>
      <c r="C12" s="32">
        <v>377</v>
      </c>
      <c r="D12" s="32">
        <v>571</v>
      </c>
      <c r="E12" s="32">
        <v>201</v>
      </c>
      <c r="F12" s="32">
        <v>201</v>
      </c>
      <c r="G12" s="32">
        <v>789</v>
      </c>
      <c r="H12" s="33">
        <f>G12/F12*100-100</f>
        <v>292.53731343283584</v>
      </c>
      <c r="I12" s="34">
        <f>G12/C12*100-100</f>
        <v>109.2838196286472</v>
      </c>
      <c r="J12" s="23"/>
    </row>
    <row r="13" spans="2:10" ht="13.5" thickBot="1">
      <c r="B13" s="35" t="s">
        <v>18</v>
      </c>
      <c r="C13" s="35"/>
      <c r="D13" s="35"/>
      <c r="E13" s="35"/>
      <c r="F13" s="35"/>
      <c r="G13" s="35"/>
      <c r="H13" s="35"/>
      <c r="I13" s="35"/>
      <c r="J13" s="23"/>
    </row>
    <row r="14" spans="2:10" ht="12.75">
      <c r="B14" s="36" t="s">
        <v>11</v>
      </c>
      <c r="C14" s="15" t="s">
        <v>12</v>
      </c>
      <c r="D14" s="16" t="s">
        <v>12</v>
      </c>
      <c r="E14" s="16" t="s">
        <v>12</v>
      </c>
      <c r="F14" s="16" t="s">
        <v>12</v>
      </c>
      <c r="G14" s="17" t="s">
        <v>12</v>
      </c>
      <c r="H14" s="18" t="s">
        <v>12</v>
      </c>
      <c r="I14" s="18" t="s">
        <v>12</v>
      </c>
      <c r="J14" s="23"/>
    </row>
    <row r="15" spans="2:10" ht="12.75">
      <c r="B15" s="19" t="s">
        <v>13</v>
      </c>
      <c r="C15" s="20" t="s">
        <v>12</v>
      </c>
      <c r="D15" s="21">
        <v>9</v>
      </c>
      <c r="E15" s="21">
        <v>7</v>
      </c>
      <c r="F15" s="21">
        <v>3</v>
      </c>
      <c r="G15" s="22">
        <v>12</v>
      </c>
      <c r="H15" s="18">
        <f>G15/F15*100-100</f>
        <v>300</v>
      </c>
      <c r="I15" s="18" t="s">
        <v>12</v>
      </c>
      <c r="J15" s="23"/>
    </row>
    <row r="16" spans="2:10" ht="12.75">
      <c r="B16" s="19" t="s">
        <v>14</v>
      </c>
      <c r="C16" s="24">
        <v>17</v>
      </c>
      <c r="D16" s="25">
        <v>18</v>
      </c>
      <c r="E16" s="25">
        <v>19</v>
      </c>
      <c r="F16" s="25">
        <v>14</v>
      </c>
      <c r="G16" s="26">
        <v>29</v>
      </c>
      <c r="H16" s="18">
        <f>G16/F16*100-100</f>
        <v>107.14285714285717</v>
      </c>
      <c r="I16" s="18">
        <f>G16/C16*100-100</f>
        <v>70.58823529411765</v>
      </c>
      <c r="J16" s="23"/>
    </row>
    <row r="17" spans="2:10" ht="12.75">
      <c r="B17" s="19" t="s">
        <v>15</v>
      </c>
      <c r="C17" s="24">
        <v>39</v>
      </c>
      <c r="D17" s="25">
        <v>74</v>
      </c>
      <c r="E17" s="25">
        <v>61</v>
      </c>
      <c r="F17" s="25">
        <v>33</v>
      </c>
      <c r="G17" s="26">
        <v>114</v>
      </c>
      <c r="H17" s="18">
        <f>G17/F17*100-100</f>
        <v>245.45454545454544</v>
      </c>
      <c r="I17" s="18">
        <f>G17/C17*100-100</f>
        <v>192.30769230769226</v>
      </c>
      <c r="J17" s="23"/>
    </row>
    <row r="18" spans="2:10" ht="12.75">
      <c r="B18" s="19" t="s">
        <v>16</v>
      </c>
      <c r="C18" s="28">
        <v>6</v>
      </c>
      <c r="D18" s="29">
        <v>28</v>
      </c>
      <c r="E18" s="29">
        <v>9</v>
      </c>
      <c r="F18" s="29">
        <v>7</v>
      </c>
      <c r="G18" s="30">
        <v>28</v>
      </c>
      <c r="H18" s="18">
        <f>G18/F18*100-100</f>
        <v>300</v>
      </c>
      <c r="I18" s="18">
        <f>G18/C18*100-100</f>
        <v>366.6666666666667</v>
      </c>
      <c r="J18" s="23"/>
    </row>
    <row r="19" spans="2:10" ht="12.75">
      <c r="B19" s="37" t="s">
        <v>17</v>
      </c>
      <c r="C19" s="38">
        <v>62</v>
      </c>
      <c r="D19" s="38">
        <v>129</v>
      </c>
      <c r="E19" s="38">
        <v>96</v>
      </c>
      <c r="F19" s="38">
        <v>57</v>
      </c>
      <c r="G19" s="38">
        <v>183</v>
      </c>
      <c r="H19" s="33">
        <f>G19/F19*100-100</f>
        <v>221.0526315789474</v>
      </c>
      <c r="I19" s="39">
        <f>G19/C19*100-100</f>
        <v>195.16129032258067</v>
      </c>
      <c r="J19" s="23"/>
    </row>
    <row r="20" spans="2:10" ht="13.5" thickBot="1">
      <c r="B20" s="40" t="s">
        <v>19</v>
      </c>
      <c r="C20" s="40"/>
      <c r="D20" s="40"/>
      <c r="E20" s="40"/>
      <c r="F20" s="40"/>
      <c r="G20" s="40"/>
      <c r="H20" s="40"/>
      <c r="I20" s="40"/>
      <c r="J20" s="23"/>
    </row>
    <row r="21" spans="2:10" ht="12.75">
      <c r="B21" s="19" t="s">
        <v>13</v>
      </c>
      <c r="C21" s="41" t="s">
        <v>12</v>
      </c>
      <c r="D21" s="42" t="s">
        <v>12</v>
      </c>
      <c r="E21" s="42" t="s">
        <v>12</v>
      </c>
      <c r="F21" s="42" t="s">
        <v>12</v>
      </c>
      <c r="G21" s="43" t="s">
        <v>12</v>
      </c>
      <c r="H21" s="18" t="s">
        <v>12</v>
      </c>
      <c r="I21" s="18" t="s">
        <v>12</v>
      </c>
      <c r="J21" s="23"/>
    </row>
    <row r="22" spans="2:10" ht="12.75">
      <c r="B22" s="19" t="s">
        <v>14</v>
      </c>
      <c r="C22" s="44" t="s">
        <v>12</v>
      </c>
      <c r="D22" s="45" t="s">
        <v>12</v>
      </c>
      <c r="E22" s="45">
        <v>2</v>
      </c>
      <c r="F22" s="45" t="s">
        <v>12</v>
      </c>
      <c r="G22" s="46">
        <v>10</v>
      </c>
      <c r="H22" s="18" t="s">
        <v>12</v>
      </c>
      <c r="I22" s="18" t="s">
        <v>12</v>
      </c>
      <c r="J22" s="23"/>
    </row>
    <row r="23" spans="2:10" ht="12.75">
      <c r="B23" s="19" t="s">
        <v>15</v>
      </c>
      <c r="C23" s="44" t="s">
        <v>12</v>
      </c>
      <c r="D23" s="45">
        <v>1</v>
      </c>
      <c r="E23" s="45">
        <v>14</v>
      </c>
      <c r="F23" s="45" t="s">
        <v>12</v>
      </c>
      <c r="G23" s="46">
        <v>5</v>
      </c>
      <c r="H23" s="18" t="s">
        <v>12</v>
      </c>
      <c r="I23" s="18" t="s">
        <v>12</v>
      </c>
      <c r="J23" s="23"/>
    </row>
    <row r="24" spans="2:10" ht="12.75">
      <c r="B24" s="19" t="s">
        <v>16</v>
      </c>
      <c r="C24" s="47" t="s">
        <v>12</v>
      </c>
      <c r="D24" s="48" t="s">
        <v>12</v>
      </c>
      <c r="E24" s="48" t="s">
        <v>12</v>
      </c>
      <c r="F24" s="48" t="s">
        <v>12</v>
      </c>
      <c r="G24" s="49" t="s">
        <v>12</v>
      </c>
      <c r="H24" s="18" t="s">
        <v>12</v>
      </c>
      <c r="I24" s="18" t="s">
        <v>12</v>
      </c>
      <c r="J24" s="23"/>
    </row>
    <row r="25" spans="2:10" ht="12.75">
      <c r="B25" s="50" t="s">
        <v>20</v>
      </c>
      <c r="C25" s="51" t="s">
        <v>12</v>
      </c>
      <c r="D25" s="51">
        <v>1</v>
      </c>
      <c r="E25" s="51">
        <v>16</v>
      </c>
      <c r="F25" s="51" t="s">
        <v>12</v>
      </c>
      <c r="G25" s="51">
        <v>15</v>
      </c>
      <c r="H25" s="33" t="s">
        <v>12</v>
      </c>
      <c r="I25" s="52" t="s">
        <v>12</v>
      </c>
      <c r="J25" s="23"/>
    </row>
    <row r="26" spans="2:10" ht="13.5" thickBot="1">
      <c r="B26" s="35" t="s">
        <v>21</v>
      </c>
      <c r="C26" s="35"/>
      <c r="D26" s="35"/>
      <c r="E26" s="35"/>
      <c r="F26" s="35"/>
      <c r="G26" s="35"/>
      <c r="H26" s="35"/>
      <c r="I26" s="35"/>
      <c r="J26" s="23"/>
    </row>
    <row r="27" spans="2:10" ht="12.75">
      <c r="B27" s="36" t="s">
        <v>11</v>
      </c>
      <c r="C27" s="53" t="s">
        <v>12</v>
      </c>
      <c r="D27" s="54" t="s">
        <v>12</v>
      </c>
      <c r="E27" s="54" t="s">
        <v>12</v>
      </c>
      <c r="F27" s="54" t="s">
        <v>12</v>
      </c>
      <c r="G27" s="55" t="s">
        <v>12</v>
      </c>
      <c r="H27" s="56" t="s">
        <v>12</v>
      </c>
      <c r="I27" s="57" t="s">
        <v>12</v>
      </c>
      <c r="J27" s="23"/>
    </row>
    <row r="28" spans="2:10" ht="12.75">
      <c r="B28" s="19" t="s">
        <v>13</v>
      </c>
      <c r="C28" s="20" t="s">
        <v>12</v>
      </c>
      <c r="D28" s="21">
        <v>2</v>
      </c>
      <c r="E28" s="21">
        <v>2</v>
      </c>
      <c r="F28" s="21">
        <v>1</v>
      </c>
      <c r="G28" s="22">
        <v>11</v>
      </c>
      <c r="H28" s="56">
        <f>G28/F28*100-100</f>
        <v>1000</v>
      </c>
      <c r="I28" s="56" t="s">
        <v>12</v>
      </c>
      <c r="J28" s="23"/>
    </row>
    <row r="29" spans="2:10" ht="12.75">
      <c r="B29" s="19" t="s">
        <v>14</v>
      </c>
      <c r="C29" s="24">
        <v>12</v>
      </c>
      <c r="D29" s="25">
        <v>43</v>
      </c>
      <c r="E29" s="25">
        <v>12</v>
      </c>
      <c r="F29" s="25">
        <v>6</v>
      </c>
      <c r="G29" s="26">
        <v>40</v>
      </c>
      <c r="H29" s="56">
        <f>G29/F29*100-100</f>
        <v>566.6666666666667</v>
      </c>
      <c r="I29" s="58">
        <f>G29/C29*100-100</f>
        <v>233.33333333333337</v>
      </c>
      <c r="J29" s="23"/>
    </row>
    <row r="30" spans="2:10" ht="12.75">
      <c r="B30" s="19" t="s">
        <v>15</v>
      </c>
      <c r="C30" s="24">
        <v>154</v>
      </c>
      <c r="D30" s="25">
        <v>328</v>
      </c>
      <c r="E30" s="25">
        <v>161</v>
      </c>
      <c r="F30" s="25">
        <v>161</v>
      </c>
      <c r="G30" s="26">
        <v>376</v>
      </c>
      <c r="H30" s="56">
        <f>G30/F30*100-100</f>
        <v>133.54037267080744</v>
      </c>
      <c r="I30" s="58">
        <f>G30/C30*100-100</f>
        <v>144.15584415584414</v>
      </c>
      <c r="J30" s="23"/>
    </row>
    <row r="31" spans="2:10" ht="12.75">
      <c r="B31" s="19" t="s">
        <v>16</v>
      </c>
      <c r="C31" s="28">
        <v>293</v>
      </c>
      <c r="D31" s="25">
        <v>622</v>
      </c>
      <c r="E31" s="25">
        <v>319</v>
      </c>
      <c r="F31" s="25">
        <v>259</v>
      </c>
      <c r="G31" s="26">
        <v>730</v>
      </c>
      <c r="H31" s="56">
        <f>G31/F31*100-100</f>
        <v>181.85328185328189</v>
      </c>
      <c r="I31" s="58">
        <f>G31/C31*100-100</f>
        <v>149.1467576791809</v>
      </c>
      <c r="J31" s="23"/>
    </row>
    <row r="32" spans="2:10" ht="12.75">
      <c r="B32" s="59" t="s">
        <v>17</v>
      </c>
      <c r="C32" s="60">
        <v>459</v>
      </c>
      <c r="D32" s="61">
        <v>995</v>
      </c>
      <c r="E32" s="61">
        <v>494</v>
      </c>
      <c r="F32" s="61">
        <v>427</v>
      </c>
      <c r="G32" s="61">
        <v>1157</v>
      </c>
      <c r="H32" s="62">
        <f>G32/F32*100-100</f>
        <v>170.96018735362998</v>
      </c>
      <c r="I32" s="63">
        <f>G32/C32*100-100</f>
        <v>152.06971677559912</v>
      </c>
      <c r="J32" s="23"/>
    </row>
    <row r="33" spans="2:10" ht="13.5" customHeight="1" thickBot="1">
      <c r="B33" s="35" t="s">
        <v>22</v>
      </c>
      <c r="C33" s="35"/>
      <c r="D33" s="35"/>
      <c r="E33" s="35"/>
      <c r="F33" s="35"/>
      <c r="G33" s="35"/>
      <c r="H33" s="35"/>
      <c r="I33" s="35"/>
      <c r="J33" s="23"/>
    </row>
    <row r="34" spans="2:10" ht="13.5" customHeight="1">
      <c r="B34" s="36" t="s">
        <v>11</v>
      </c>
      <c r="C34" s="53" t="s">
        <v>12</v>
      </c>
      <c r="D34" s="54" t="s">
        <v>12</v>
      </c>
      <c r="E34" s="54" t="s">
        <v>12</v>
      </c>
      <c r="F34" s="54" t="s">
        <v>12</v>
      </c>
      <c r="G34" s="55" t="s">
        <v>12</v>
      </c>
      <c r="H34" s="56" t="s">
        <v>12</v>
      </c>
      <c r="I34" s="56" t="s">
        <v>12</v>
      </c>
      <c r="J34" s="23"/>
    </row>
    <row r="35" spans="2:10" ht="12.75">
      <c r="B35" s="19" t="s">
        <v>13</v>
      </c>
      <c r="C35" s="20">
        <v>1</v>
      </c>
      <c r="D35" s="21">
        <v>4</v>
      </c>
      <c r="E35" s="21" t="s">
        <v>12</v>
      </c>
      <c r="F35" s="21" t="s">
        <v>12</v>
      </c>
      <c r="G35" s="22">
        <v>3</v>
      </c>
      <c r="H35" s="56" t="s">
        <v>12</v>
      </c>
      <c r="I35" s="56">
        <f>G35/C35*100-100</f>
        <v>200</v>
      </c>
      <c r="J35" s="23"/>
    </row>
    <row r="36" spans="2:10" ht="12.75">
      <c r="B36" s="19" t="s">
        <v>14</v>
      </c>
      <c r="C36" s="24">
        <v>13</v>
      </c>
      <c r="D36" s="25">
        <v>27</v>
      </c>
      <c r="E36" s="25">
        <v>36</v>
      </c>
      <c r="F36" s="25">
        <v>4</v>
      </c>
      <c r="G36" s="26">
        <v>70</v>
      </c>
      <c r="H36" s="56">
        <f>G36/F36*100-100</f>
        <v>1650</v>
      </c>
      <c r="I36" s="58">
        <f>G36/C36*100-100</f>
        <v>438.46153846153845</v>
      </c>
      <c r="J36" s="23"/>
    </row>
    <row r="37" spans="2:10" ht="12.75">
      <c r="B37" s="19" t="s">
        <v>15</v>
      </c>
      <c r="C37" s="24">
        <v>77</v>
      </c>
      <c r="D37" s="25">
        <v>122</v>
      </c>
      <c r="E37" s="25">
        <v>115</v>
      </c>
      <c r="F37" s="25">
        <v>46</v>
      </c>
      <c r="G37" s="26">
        <v>187</v>
      </c>
      <c r="H37" s="56">
        <f>G37/F37*100-100</f>
        <v>306.52173913043475</v>
      </c>
      <c r="I37" s="58">
        <f>G37/C37*100-100</f>
        <v>142.85714285714283</v>
      </c>
      <c r="J37" s="23"/>
    </row>
    <row r="38" spans="2:10" ht="12.75">
      <c r="B38" s="19" t="s">
        <v>16</v>
      </c>
      <c r="C38" s="28">
        <v>24</v>
      </c>
      <c r="D38" s="29">
        <v>142</v>
      </c>
      <c r="E38" s="29">
        <v>31</v>
      </c>
      <c r="F38" s="29">
        <v>22</v>
      </c>
      <c r="G38" s="30">
        <v>86</v>
      </c>
      <c r="H38" s="56">
        <f>G38/F38*100-100</f>
        <v>290.90909090909093</v>
      </c>
      <c r="I38" s="58">
        <f>G38/C38*100-100</f>
        <v>258.33333333333337</v>
      </c>
      <c r="J38" s="23"/>
    </row>
    <row r="39" spans="2:10" ht="12.75">
      <c r="B39" s="64" t="s">
        <v>17</v>
      </c>
      <c r="C39" s="65">
        <v>115</v>
      </c>
      <c r="D39" s="65">
        <v>295</v>
      </c>
      <c r="E39" s="65">
        <v>182</v>
      </c>
      <c r="F39" s="65">
        <v>72</v>
      </c>
      <c r="G39" s="65">
        <v>346</v>
      </c>
      <c r="H39" s="66">
        <f>G39/F39*100-100</f>
        <v>380.55555555555554</v>
      </c>
      <c r="I39" s="67">
        <f>G39/C39*100-100</f>
        <v>200.8695652173913</v>
      </c>
      <c r="J39" s="23"/>
    </row>
    <row r="40" spans="2:10" ht="13.5" thickBot="1">
      <c r="B40" s="68" t="s">
        <v>23</v>
      </c>
      <c r="C40" s="68"/>
      <c r="D40" s="68"/>
      <c r="E40" s="68"/>
      <c r="F40" s="68"/>
      <c r="G40" s="68"/>
      <c r="H40" s="68"/>
      <c r="I40" s="68"/>
      <c r="J40" s="23"/>
    </row>
    <row r="41" spans="2:10" ht="12.75">
      <c r="B41" s="69" t="s">
        <v>11</v>
      </c>
      <c r="C41" s="70" t="s">
        <v>12</v>
      </c>
      <c r="D41" s="71" t="s">
        <v>12</v>
      </c>
      <c r="E41" s="71" t="s">
        <v>12</v>
      </c>
      <c r="F41" s="71" t="s">
        <v>12</v>
      </c>
      <c r="G41" s="72" t="s">
        <v>12</v>
      </c>
      <c r="H41" s="73" t="s">
        <v>12</v>
      </c>
      <c r="I41" s="74" t="s">
        <v>12</v>
      </c>
      <c r="J41" s="23"/>
    </row>
    <row r="42" spans="2:10" ht="12.75">
      <c r="B42" s="69" t="s">
        <v>13</v>
      </c>
      <c r="C42" s="75" t="s">
        <v>12</v>
      </c>
      <c r="D42" s="76">
        <v>1</v>
      </c>
      <c r="E42" s="76">
        <v>4</v>
      </c>
      <c r="F42" s="76" t="s">
        <v>12</v>
      </c>
      <c r="G42" s="77">
        <v>2</v>
      </c>
      <c r="H42" s="78" t="s">
        <v>12</v>
      </c>
      <c r="I42" s="18" t="s">
        <v>12</v>
      </c>
      <c r="J42" s="23"/>
    </row>
    <row r="43" spans="2:10" ht="12.75">
      <c r="B43" s="69" t="s">
        <v>14</v>
      </c>
      <c r="C43" s="75" t="s">
        <v>12</v>
      </c>
      <c r="D43" s="76">
        <v>2</v>
      </c>
      <c r="E43" s="76">
        <v>4</v>
      </c>
      <c r="F43" s="76" t="s">
        <v>12</v>
      </c>
      <c r="G43" s="77" t="s">
        <v>12</v>
      </c>
      <c r="H43" s="78" t="s">
        <v>12</v>
      </c>
      <c r="I43" s="18" t="s">
        <v>12</v>
      </c>
      <c r="J43" s="23"/>
    </row>
    <row r="44" spans="2:10" ht="12.75">
      <c r="B44" s="79" t="s">
        <v>15</v>
      </c>
      <c r="C44" s="20" t="s">
        <v>12</v>
      </c>
      <c r="D44" s="21">
        <v>2</v>
      </c>
      <c r="E44" s="21">
        <v>2</v>
      </c>
      <c r="F44" s="21">
        <v>1</v>
      </c>
      <c r="G44" s="22" t="s">
        <v>12</v>
      </c>
      <c r="H44" s="78" t="s">
        <v>12</v>
      </c>
      <c r="I44" s="18" t="s">
        <v>12</v>
      </c>
      <c r="J44" s="23"/>
    </row>
    <row r="45" spans="2:10" ht="12.75">
      <c r="B45" s="79" t="s">
        <v>16</v>
      </c>
      <c r="C45" s="80">
        <v>12</v>
      </c>
      <c r="D45" s="21">
        <v>3</v>
      </c>
      <c r="E45" s="21">
        <v>4</v>
      </c>
      <c r="F45" s="21">
        <v>1</v>
      </c>
      <c r="G45" s="22">
        <v>3</v>
      </c>
      <c r="H45" s="78">
        <f>G45/F45*100-100</f>
        <v>200</v>
      </c>
      <c r="I45" s="18">
        <f>G45/C45*100-100</f>
        <v>-75</v>
      </c>
      <c r="J45" s="23"/>
    </row>
    <row r="46" spans="2:10" ht="12.75">
      <c r="B46" s="81" t="s">
        <v>17</v>
      </c>
      <c r="C46" s="82">
        <v>12</v>
      </c>
      <c r="D46" s="82">
        <v>8</v>
      </c>
      <c r="E46" s="82">
        <v>14</v>
      </c>
      <c r="F46" s="82">
        <v>2</v>
      </c>
      <c r="G46" s="82">
        <v>5</v>
      </c>
      <c r="H46" s="83">
        <f>G46/F46*100-100</f>
        <v>150</v>
      </c>
      <c r="I46" s="84">
        <f>G46/C46*100-100</f>
        <v>-58.33333333333333</v>
      </c>
      <c r="J46" s="23"/>
    </row>
    <row r="47" spans="2:10" ht="12.75">
      <c r="B47" s="85" t="s">
        <v>24</v>
      </c>
      <c r="C47" s="86">
        <v>1025</v>
      </c>
      <c r="D47" s="86">
        <v>1999</v>
      </c>
      <c r="E47" s="86">
        <v>1003</v>
      </c>
      <c r="F47" s="86">
        <v>759</v>
      </c>
      <c r="G47" s="86">
        <v>2495</v>
      </c>
      <c r="H47" s="87">
        <f>G47/F47*100-100</f>
        <v>228.72200263504612</v>
      </c>
      <c r="I47" s="88">
        <f>G47/C47*100-100</f>
        <v>143.41463414634146</v>
      </c>
      <c r="J47" s="23"/>
    </row>
    <row r="48" spans="3:9" ht="12.75">
      <c r="C48" s="89"/>
      <c r="D48" s="89"/>
      <c r="E48" s="89"/>
      <c r="F48" s="89"/>
      <c r="G48" s="89"/>
      <c r="H48" s="90"/>
      <c r="I48" s="90"/>
    </row>
    <row r="49" spans="2:9" ht="12.75">
      <c r="B49" s="91" t="s">
        <v>25</v>
      </c>
      <c r="C49" s="92"/>
      <c r="D49" s="93"/>
      <c r="E49" s="93"/>
      <c r="F49" s="93"/>
      <c r="G49" s="93"/>
      <c r="H49" s="91"/>
      <c r="I49" s="94"/>
    </row>
    <row r="50" spans="2:9" ht="12.75">
      <c r="B50" s="91" t="s">
        <v>26</v>
      </c>
      <c r="C50" s="95"/>
      <c r="D50" s="91"/>
      <c r="E50" s="91"/>
      <c r="F50" s="93"/>
      <c r="G50" s="93"/>
      <c r="H50" s="91"/>
      <c r="I50" s="94"/>
    </row>
    <row r="51" spans="2:9" ht="12.75">
      <c r="B51" s="91" t="s">
        <v>27</v>
      </c>
      <c r="C51" s="91"/>
      <c r="D51" s="91"/>
      <c r="E51" s="91"/>
      <c r="F51" s="91"/>
      <c r="G51" s="93"/>
      <c r="H51" s="91"/>
      <c r="I51" s="96"/>
    </row>
    <row r="52" spans="2:9" ht="12.75">
      <c r="B52" s="97" t="s">
        <v>28</v>
      </c>
      <c r="D52" s="89"/>
      <c r="E52" s="89"/>
      <c r="F52" s="98"/>
      <c r="G52" s="98"/>
      <c r="H52" s="99"/>
      <c r="I52" s="98"/>
    </row>
    <row r="53" spans="3:9" ht="12.75">
      <c r="C53" s="89"/>
      <c r="F53" s="98"/>
      <c r="G53" s="100" t="s">
        <v>29</v>
      </c>
      <c r="H53" s="98"/>
      <c r="I53" s="98"/>
    </row>
    <row r="54" spans="3:9" ht="12.75">
      <c r="C54" s="89"/>
      <c r="D54" s="89"/>
      <c r="F54" s="98"/>
      <c r="G54" s="100" t="s">
        <v>30</v>
      </c>
      <c r="H54" s="98"/>
      <c r="I54" s="98"/>
    </row>
  </sheetData>
  <sheetProtection/>
  <mergeCells count="9">
    <mergeCell ref="B26:I26"/>
    <mergeCell ref="B33:I33"/>
    <mergeCell ref="B40:I40"/>
    <mergeCell ref="B4:B5"/>
    <mergeCell ref="C4:F4"/>
    <mergeCell ref="H4:I4"/>
    <mergeCell ref="B6:I6"/>
    <mergeCell ref="B13:I13"/>
    <mergeCell ref="B20:I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2021-01-14T06:50:01Z</dcterms:created>
  <dcterms:modified xsi:type="dcterms:W3CDTF">2021-01-14T06:50:31Z</dcterms:modified>
  <cp:category/>
  <cp:version/>
  <cp:contentType/>
  <cp:contentStatus/>
</cp:coreProperties>
</file>