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sausis\"/>
    </mc:Choice>
  </mc:AlternateContent>
  <xr:revisionPtr revIDLastSave="0" documentId="8_{601ED6D8-576F-4EC6-BB16-8BC69F0E9053}" xr6:coauthVersionLast="46" xr6:coauthVersionMax="46" xr10:uidLastSave="{00000000-0000-0000-0000-000000000000}"/>
  <bookViews>
    <workbookView xWindow="-120" yWindow="-120" windowWidth="25440" windowHeight="15390" xr2:uid="{A71ECB4A-5161-42A3-88DF-F9569F020D60}"/>
  </bookViews>
  <sheets>
    <sheet name="49_5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66" i="1"/>
  <c r="G62" i="1"/>
  <c r="G61" i="1"/>
  <c r="G57" i="1"/>
  <c r="G55" i="1"/>
  <c r="G54" i="1"/>
  <c r="G51" i="1"/>
  <c r="G48" i="1"/>
  <c r="G46" i="1"/>
  <c r="G45" i="1"/>
  <c r="G44" i="1"/>
  <c r="G43" i="1"/>
  <c r="G40" i="1"/>
  <c r="G36" i="1"/>
  <c r="G35" i="1"/>
  <c r="G34" i="1"/>
  <c r="G33" i="1"/>
  <c r="G32" i="1"/>
  <c r="G31" i="1"/>
  <c r="G30" i="1"/>
  <c r="G29" i="1"/>
  <c r="G26" i="1"/>
  <c r="G25" i="1"/>
  <c r="G24" i="1"/>
  <c r="G23" i="1"/>
  <c r="G22" i="1"/>
  <c r="G18" i="1"/>
  <c r="G17" i="1"/>
  <c r="G15" i="1"/>
  <c r="G13" i="1"/>
  <c r="G11" i="1"/>
  <c r="G10" i="1"/>
  <c r="G9" i="1"/>
  <c r="G8" i="1"/>
</calcChain>
</file>

<file path=xl/sharedStrings.xml><?xml version="1.0" encoding="utf-8"?>
<sst xmlns="http://schemas.openxmlformats.org/spreadsheetml/2006/main" count="165" uniqueCount="43">
  <si>
    <t>Grūdų ir rapsų vidutinės kainos (augintojų) ES šalyse, EUR/t</t>
  </si>
  <si>
    <t xml:space="preserve">                    Data
Valstybė</t>
  </si>
  <si>
    <t>Pokytis, %</t>
  </si>
  <si>
    <t>49 sav. 
(11 30–12 06)</t>
  </si>
  <si>
    <t>50 sav. 
(12 07–13)</t>
  </si>
  <si>
    <t>51 sav. 
(12 14–20)</t>
  </si>
  <si>
    <t>52 sav. 
(12 21–27)</t>
  </si>
  <si>
    <t>53 sav. 
(12 28–01 03)</t>
  </si>
  <si>
    <t>savaitės*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</si>
  <si>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</si>
  <si>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</si>
  <si>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</si>
  <si>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</si>
  <si>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</si>
  <si>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</si>
  <si>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</si>
  <si>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</si>
  <si>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</si>
  <si>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</si>
  <si>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</si>
  <si>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</si>
  <si>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</si>
  <si>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</si>
  <si>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</si>
  <si>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</si>
  <si>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</si>
  <si>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</si>
  <si>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</si>
  <si>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</si>
  <si>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</si>
  <si>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</si>
  <si>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</si>
  <si>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</si>
  <si>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</si>
  <si>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</si>
  <si>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</si>
  <si>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</si>
  <si>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</si>
  <si>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</si>
  <si>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</si>
  <si>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2020 m. 53 savaitę su 52 savaite</t>
  </si>
  <si>
    <t>Pastaba: Lietuvos maistinių ir pašarinių kviečių, pašarinių miežių, maistinių rugių ir rapsų 49, 50, 51 ir 52 savaičių kainos patikslintos  2021-01-11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</si>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</sst>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8" xfId="0" applyNumberFormat="1" applyFont="1" applyBorder="1" applyAlignment="1">
      <alignment horizontal="right" vertical="center" indent="2"/>
    </xf>
    <xf numFmtId="2" fontId="1" fillId="0" borderId="8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8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2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1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1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1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1F4596-1202-4034-B57F-244AE9D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80616-225B-4B42-B6A0-084DF9B94723}">
  <dimension ref="A2:I86"/>
  <sheetViews>
    <sheetView showGridLines="0" tabSelected="1" topLeftCell="A28" workbookViewId="0">
      <selection activeCell="J67" sqref="J67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7" width="10.7109375" style="2"/>
    <col min="8" max="8" width="11.140625" style="2" customWidth="1"/>
    <col min="9" max="9" width="11.5703125" style="2" customWidth="1"/>
    <col min="10" max="256" width="10.7109375" style="2"/>
    <col min="257" max="257" width="14" style="2" customWidth="1"/>
    <col min="258" max="258" width="10.5703125" style="2" customWidth="1"/>
    <col min="259" max="263" width="10.7109375" style="2"/>
    <col min="264" max="264" width="11.140625" style="2" customWidth="1"/>
    <col min="265" max="265" width="11.5703125" style="2" customWidth="1"/>
    <col min="266" max="512" width="10.7109375" style="2"/>
    <col min="513" max="513" width="14" style="2" customWidth="1"/>
    <col min="514" max="514" width="10.5703125" style="2" customWidth="1"/>
    <col min="515" max="519" width="10.7109375" style="2"/>
    <col min="520" max="520" width="11.140625" style="2" customWidth="1"/>
    <col min="521" max="521" width="11.5703125" style="2" customWidth="1"/>
    <col min="522" max="768" width="10.7109375" style="2"/>
    <col min="769" max="769" width="14" style="2" customWidth="1"/>
    <col min="770" max="770" width="10.5703125" style="2" customWidth="1"/>
    <col min="771" max="775" width="10.7109375" style="2"/>
    <col min="776" max="776" width="11.140625" style="2" customWidth="1"/>
    <col min="777" max="777" width="11.5703125" style="2" customWidth="1"/>
    <col min="778" max="1024" width="10.7109375" style="2"/>
    <col min="1025" max="1025" width="14" style="2" customWidth="1"/>
    <col min="1026" max="1026" width="10.5703125" style="2" customWidth="1"/>
    <col min="1027" max="1031" width="10.7109375" style="2"/>
    <col min="1032" max="1032" width="11.140625" style="2" customWidth="1"/>
    <col min="1033" max="1033" width="11.5703125" style="2" customWidth="1"/>
    <col min="1034" max="1280" width="10.7109375" style="2"/>
    <col min="1281" max="1281" width="14" style="2" customWidth="1"/>
    <col min="1282" max="1282" width="10.5703125" style="2" customWidth="1"/>
    <col min="1283" max="1287" width="10.7109375" style="2"/>
    <col min="1288" max="1288" width="11.140625" style="2" customWidth="1"/>
    <col min="1289" max="1289" width="11.5703125" style="2" customWidth="1"/>
    <col min="1290" max="1536" width="10.7109375" style="2"/>
    <col min="1537" max="1537" width="14" style="2" customWidth="1"/>
    <col min="1538" max="1538" width="10.5703125" style="2" customWidth="1"/>
    <col min="1539" max="1543" width="10.7109375" style="2"/>
    <col min="1544" max="1544" width="11.140625" style="2" customWidth="1"/>
    <col min="1545" max="1545" width="11.5703125" style="2" customWidth="1"/>
    <col min="1546" max="1792" width="10.7109375" style="2"/>
    <col min="1793" max="1793" width="14" style="2" customWidth="1"/>
    <col min="1794" max="1794" width="10.5703125" style="2" customWidth="1"/>
    <col min="1795" max="1799" width="10.7109375" style="2"/>
    <col min="1800" max="1800" width="11.140625" style="2" customWidth="1"/>
    <col min="1801" max="1801" width="11.5703125" style="2" customWidth="1"/>
    <col min="1802" max="2048" width="10.7109375" style="2"/>
    <col min="2049" max="2049" width="14" style="2" customWidth="1"/>
    <col min="2050" max="2050" width="10.5703125" style="2" customWidth="1"/>
    <col min="2051" max="2055" width="10.7109375" style="2"/>
    <col min="2056" max="2056" width="11.140625" style="2" customWidth="1"/>
    <col min="2057" max="2057" width="11.5703125" style="2" customWidth="1"/>
    <col min="2058" max="2304" width="10.7109375" style="2"/>
    <col min="2305" max="2305" width="14" style="2" customWidth="1"/>
    <col min="2306" max="2306" width="10.5703125" style="2" customWidth="1"/>
    <col min="2307" max="2311" width="10.7109375" style="2"/>
    <col min="2312" max="2312" width="11.140625" style="2" customWidth="1"/>
    <col min="2313" max="2313" width="11.5703125" style="2" customWidth="1"/>
    <col min="2314" max="2560" width="10.7109375" style="2"/>
    <col min="2561" max="2561" width="14" style="2" customWidth="1"/>
    <col min="2562" max="2562" width="10.5703125" style="2" customWidth="1"/>
    <col min="2563" max="2567" width="10.7109375" style="2"/>
    <col min="2568" max="2568" width="11.140625" style="2" customWidth="1"/>
    <col min="2569" max="2569" width="11.5703125" style="2" customWidth="1"/>
    <col min="2570" max="2816" width="10.7109375" style="2"/>
    <col min="2817" max="2817" width="14" style="2" customWidth="1"/>
    <col min="2818" max="2818" width="10.5703125" style="2" customWidth="1"/>
    <col min="2819" max="2823" width="10.7109375" style="2"/>
    <col min="2824" max="2824" width="11.140625" style="2" customWidth="1"/>
    <col min="2825" max="2825" width="11.5703125" style="2" customWidth="1"/>
    <col min="2826" max="3072" width="10.7109375" style="2"/>
    <col min="3073" max="3073" width="14" style="2" customWidth="1"/>
    <col min="3074" max="3074" width="10.5703125" style="2" customWidth="1"/>
    <col min="3075" max="3079" width="10.7109375" style="2"/>
    <col min="3080" max="3080" width="11.140625" style="2" customWidth="1"/>
    <col min="3081" max="3081" width="11.5703125" style="2" customWidth="1"/>
    <col min="3082" max="3328" width="10.7109375" style="2"/>
    <col min="3329" max="3329" width="14" style="2" customWidth="1"/>
    <col min="3330" max="3330" width="10.5703125" style="2" customWidth="1"/>
    <col min="3331" max="3335" width="10.7109375" style="2"/>
    <col min="3336" max="3336" width="11.140625" style="2" customWidth="1"/>
    <col min="3337" max="3337" width="11.5703125" style="2" customWidth="1"/>
    <col min="3338" max="3584" width="10.7109375" style="2"/>
    <col min="3585" max="3585" width="14" style="2" customWidth="1"/>
    <col min="3586" max="3586" width="10.5703125" style="2" customWidth="1"/>
    <col min="3587" max="3591" width="10.7109375" style="2"/>
    <col min="3592" max="3592" width="11.140625" style="2" customWidth="1"/>
    <col min="3593" max="3593" width="11.5703125" style="2" customWidth="1"/>
    <col min="3594" max="3840" width="10.7109375" style="2"/>
    <col min="3841" max="3841" width="14" style="2" customWidth="1"/>
    <col min="3842" max="3842" width="10.5703125" style="2" customWidth="1"/>
    <col min="3843" max="3847" width="10.7109375" style="2"/>
    <col min="3848" max="3848" width="11.140625" style="2" customWidth="1"/>
    <col min="3849" max="3849" width="11.5703125" style="2" customWidth="1"/>
    <col min="3850" max="4096" width="10.7109375" style="2"/>
    <col min="4097" max="4097" width="14" style="2" customWidth="1"/>
    <col min="4098" max="4098" width="10.5703125" style="2" customWidth="1"/>
    <col min="4099" max="4103" width="10.7109375" style="2"/>
    <col min="4104" max="4104" width="11.140625" style="2" customWidth="1"/>
    <col min="4105" max="4105" width="11.5703125" style="2" customWidth="1"/>
    <col min="4106" max="4352" width="10.7109375" style="2"/>
    <col min="4353" max="4353" width="14" style="2" customWidth="1"/>
    <col min="4354" max="4354" width="10.5703125" style="2" customWidth="1"/>
    <col min="4355" max="4359" width="10.7109375" style="2"/>
    <col min="4360" max="4360" width="11.140625" style="2" customWidth="1"/>
    <col min="4361" max="4361" width="11.5703125" style="2" customWidth="1"/>
    <col min="4362" max="4608" width="10.7109375" style="2"/>
    <col min="4609" max="4609" width="14" style="2" customWidth="1"/>
    <col min="4610" max="4610" width="10.5703125" style="2" customWidth="1"/>
    <col min="4611" max="4615" width="10.7109375" style="2"/>
    <col min="4616" max="4616" width="11.140625" style="2" customWidth="1"/>
    <col min="4617" max="4617" width="11.5703125" style="2" customWidth="1"/>
    <col min="4618" max="4864" width="10.7109375" style="2"/>
    <col min="4865" max="4865" width="14" style="2" customWidth="1"/>
    <col min="4866" max="4866" width="10.5703125" style="2" customWidth="1"/>
    <col min="4867" max="4871" width="10.7109375" style="2"/>
    <col min="4872" max="4872" width="11.140625" style="2" customWidth="1"/>
    <col min="4873" max="4873" width="11.5703125" style="2" customWidth="1"/>
    <col min="4874" max="5120" width="10.7109375" style="2"/>
    <col min="5121" max="5121" width="14" style="2" customWidth="1"/>
    <col min="5122" max="5122" width="10.5703125" style="2" customWidth="1"/>
    <col min="5123" max="5127" width="10.7109375" style="2"/>
    <col min="5128" max="5128" width="11.140625" style="2" customWidth="1"/>
    <col min="5129" max="5129" width="11.5703125" style="2" customWidth="1"/>
    <col min="5130" max="5376" width="10.7109375" style="2"/>
    <col min="5377" max="5377" width="14" style="2" customWidth="1"/>
    <col min="5378" max="5378" width="10.5703125" style="2" customWidth="1"/>
    <col min="5379" max="5383" width="10.7109375" style="2"/>
    <col min="5384" max="5384" width="11.140625" style="2" customWidth="1"/>
    <col min="5385" max="5385" width="11.5703125" style="2" customWidth="1"/>
    <col min="5386" max="5632" width="10.7109375" style="2"/>
    <col min="5633" max="5633" width="14" style="2" customWidth="1"/>
    <col min="5634" max="5634" width="10.5703125" style="2" customWidth="1"/>
    <col min="5635" max="5639" width="10.7109375" style="2"/>
    <col min="5640" max="5640" width="11.140625" style="2" customWidth="1"/>
    <col min="5641" max="5641" width="11.5703125" style="2" customWidth="1"/>
    <col min="5642" max="5888" width="10.7109375" style="2"/>
    <col min="5889" max="5889" width="14" style="2" customWidth="1"/>
    <col min="5890" max="5890" width="10.5703125" style="2" customWidth="1"/>
    <col min="5891" max="5895" width="10.7109375" style="2"/>
    <col min="5896" max="5896" width="11.140625" style="2" customWidth="1"/>
    <col min="5897" max="5897" width="11.5703125" style="2" customWidth="1"/>
    <col min="5898" max="6144" width="10.7109375" style="2"/>
    <col min="6145" max="6145" width="14" style="2" customWidth="1"/>
    <col min="6146" max="6146" width="10.5703125" style="2" customWidth="1"/>
    <col min="6147" max="6151" width="10.7109375" style="2"/>
    <col min="6152" max="6152" width="11.140625" style="2" customWidth="1"/>
    <col min="6153" max="6153" width="11.5703125" style="2" customWidth="1"/>
    <col min="6154" max="6400" width="10.7109375" style="2"/>
    <col min="6401" max="6401" width="14" style="2" customWidth="1"/>
    <col min="6402" max="6402" width="10.5703125" style="2" customWidth="1"/>
    <col min="6403" max="6407" width="10.7109375" style="2"/>
    <col min="6408" max="6408" width="11.140625" style="2" customWidth="1"/>
    <col min="6409" max="6409" width="11.5703125" style="2" customWidth="1"/>
    <col min="6410" max="6656" width="10.7109375" style="2"/>
    <col min="6657" max="6657" width="14" style="2" customWidth="1"/>
    <col min="6658" max="6658" width="10.5703125" style="2" customWidth="1"/>
    <col min="6659" max="6663" width="10.7109375" style="2"/>
    <col min="6664" max="6664" width="11.140625" style="2" customWidth="1"/>
    <col min="6665" max="6665" width="11.5703125" style="2" customWidth="1"/>
    <col min="6666" max="6912" width="10.7109375" style="2"/>
    <col min="6913" max="6913" width="14" style="2" customWidth="1"/>
    <col min="6914" max="6914" width="10.5703125" style="2" customWidth="1"/>
    <col min="6915" max="6919" width="10.7109375" style="2"/>
    <col min="6920" max="6920" width="11.140625" style="2" customWidth="1"/>
    <col min="6921" max="6921" width="11.5703125" style="2" customWidth="1"/>
    <col min="6922" max="7168" width="10.7109375" style="2"/>
    <col min="7169" max="7169" width="14" style="2" customWidth="1"/>
    <col min="7170" max="7170" width="10.5703125" style="2" customWidth="1"/>
    <col min="7171" max="7175" width="10.7109375" style="2"/>
    <col min="7176" max="7176" width="11.140625" style="2" customWidth="1"/>
    <col min="7177" max="7177" width="11.5703125" style="2" customWidth="1"/>
    <col min="7178" max="7424" width="10.7109375" style="2"/>
    <col min="7425" max="7425" width="14" style="2" customWidth="1"/>
    <col min="7426" max="7426" width="10.5703125" style="2" customWidth="1"/>
    <col min="7427" max="7431" width="10.7109375" style="2"/>
    <col min="7432" max="7432" width="11.140625" style="2" customWidth="1"/>
    <col min="7433" max="7433" width="11.5703125" style="2" customWidth="1"/>
    <col min="7434" max="7680" width="10.7109375" style="2"/>
    <col min="7681" max="7681" width="14" style="2" customWidth="1"/>
    <col min="7682" max="7682" width="10.5703125" style="2" customWidth="1"/>
    <col min="7683" max="7687" width="10.7109375" style="2"/>
    <col min="7688" max="7688" width="11.140625" style="2" customWidth="1"/>
    <col min="7689" max="7689" width="11.5703125" style="2" customWidth="1"/>
    <col min="7690" max="7936" width="10.7109375" style="2"/>
    <col min="7937" max="7937" width="14" style="2" customWidth="1"/>
    <col min="7938" max="7938" width="10.5703125" style="2" customWidth="1"/>
    <col min="7939" max="7943" width="10.7109375" style="2"/>
    <col min="7944" max="7944" width="11.140625" style="2" customWidth="1"/>
    <col min="7945" max="7945" width="11.5703125" style="2" customWidth="1"/>
    <col min="7946" max="8192" width="10.7109375" style="2"/>
    <col min="8193" max="8193" width="14" style="2" customWidth="1"/>
    <col min="8194" max="8194" width="10.5703125" style="2" customWidth="1"/>
    <col min="8195" max="8199" width="10.7109375" style="2"/>
    <col min="8200" max="8200" width="11.140625" style="2" customWidth="1"/>
    <col min="8201" max="8201" width="11.5703125" style="2" customWidth="1"/>
    <col min="8202" max="8448" width="10.7109375" style="2"/>
    <col min="8449" max="8449" width="14" style="2" customWidth="1"/>
    <col min="8450" max="8450" width="10.5703125" style="2" customWidth="1"/>
    <col min="8451" max="8455" width="10.7109375" style="2"/>
    <col min="8456" max="8456" width="11.140625" style="2" customWidth="1"/>
    <col min="8457" max="8457" width="11.5703125" style="2" customWidth="1"/>
    <col min="8458" max="8704" width="10.7109375" style="2"/>
    <col min="8705" max="8705" width="14" style="2" customWidth="1"/>
    <col min="8706" max="8706" width="10.5703125" style="2" customWidth="1"/>
    <col min="8707" max="8711" width="10.7109375" style="2"/>
    <col min="8712" max="8712" width="11.140625" style="2" customWidth="1"/>
    <col min="8713" max="8713" width="11.5703125" style="2" customWidth="1"/>
    <col min="8714" max="8960" width="10.7109375" style="2"/>
    <col min="8961" max="8961" width="14" style="2" customWidth="1"/>
    <col min="8962" max="8962" width="10.5703125" style="2" customWidth="1"/>
    <col min="8963" max="8967" width="10.7109375" style="2"/>
    <col min="8968" max="8968" width="11.140625" style="2" customWidth="1"/>
    <col min="8969" max="8969" width="11.5703125" style="2" customWidth="1"/>
    <col min="8970" max="9216" width="10.7109375" style="2"/>
    <col min="9217" max="9217" width="14" style="2" customWidth="1"/>
    <col min="9218" max="9218" width="10.5703125" style="2" customWidth="1"/>
    <col min="9219" max="9223" width="10.7109375" style="2"/>
    <col min="9224" max="9224" width="11.140625" style="2" customWidth="1"/>
    <col min="9225" max="9225" width="11.5703125" style="2" customWidth="1"/>
    <col min="9226" max="9472" width="10.7109375" style="2"/>
    <col min="9473" max="9473" width="14" style="2" customWidth="1"/>
    <col min="9474" max="9474" width="10.5703125" style="2" customWidth="1"/>
    <col min="9475" max="9479" width="10.7109375" style="2"/>
    <col min="9480" max="9480" width="11.140625" style="2" customWidth="1"/>
    <col min="9481" max="9481" width="11.5703125" style="2" customWidth="1"/>
    <col min="9482" max="9728" width="10.7109375" style="2"/>
    <col min="9729" max="9729" width="14" style="2" customWidth="1"/>
    <col min="9730" max="9730" width="10.5703125" style="2" customWidth="1"/>
    <col min="9731" max="9735" width="10.7109375" style="2"/>
    <col min="9736" max="9736" width="11.140625" style="2" customWidth="1"/>
    <col min="9737" max="9737" width="11.5703125" style="2" customWidth="1"/>
    <col min="9738" max="9984" width="10.7109375" style="2"/>
    <col min="9985" max="9985" width="14" style="2" customWidth="1"/>
    <col min="9986" max="9986" width="10.5703125" style="2" customWidth="1"/>
    <col min="9987" max="9991" width="10.7109375" style="2"/>
    <col min="9992" max="9992" width="11.140625" style="2" customWidth="1"/>
    <col min="9993" max="9993" width="11.5703125" style="2" customWidth="1"/>
    <col min="9994" max="10240" width="10.7109375" style="2"/>
    <col min="10241" max="10241" width="14" style="2" customWidth="1"/>
    <col min="10242" max="10242" width="10.5703125" style="2" customWidth="1"/>
    <col min="10243" max="10247" width="10.7109375" style="2"/>
    <col min="10248" max="10248" width="11.140625" style="2" customWidth="1"/>
    <col min="10249" max="10249" width="11.5703125" style="2" customWidth="1"/>
    <col min="10250" max="10496" width="10.7109375" style="2"/>
    <col min="10497" max="10497" width="14" style="2" customWidth="1"/>
    <col min="10498" max="10498" width="10.5703125" style="2" customWidth="1"/>
    <col min="10499" max="10503" width="10.7109375" style="2"/>
    <col min="10504" max="10504" width="11.140625" style="2" customWidth="1"/>
    <col min="10505" max="10505" width="11.5703125" style="2" customWidth="1"/>
    <col min="10506" max="10752" width="10.7109375" style="2"/>
    <col min="10753" max="10753" width="14" style="2" customWidth="1"/>
    <col min="10754" max="10754" width="10.5703125" style="2" customWidth="1"/>
    <col min="10755" max="10759" width="10.7109375" style="2"/>
    <col min="10760" max="10760" width="11.140625" style="2" customWidth="1"/>
    <col min="10761" max="10761" width="11.5703125" style="2" customWidth="1"/>
    <col min="10762" max="11008" width="10.7109375" style="2"/>
    <col min="11009" max="11009" width="14" style="2" customWidth="1"/>
    <col min="11010" max="11010" width="10.5703125" style="2" customWidth="1"/>
    <col min="11011" max="11015" width="10.7109375" style="2"/>
    <col min="11016" max="11016" width="11.140625" style="2" customWidth="1"/>
    <col min="11017" max="11017" width="11.5703125" style="2" customWidth="1"/>
    <col min="11018" max="11264" width="10.7109375" style="2"/>
    <col min="11265" max="11265" width="14" style="2" customWidth="1"/>
    <col min="11266" max="11266" width="10.5703125" style="2" customWidth="1"/>
    <col min="11267" max="11271" width="10.7109375" style="2"/>
    <col min="11272" max="11272" width="11.140625" style="2" customWidth="1"/>
    <col min="11273" max="11273" width="11.5703125" style="2" customWidth="1"/>
    <col min="11274" max="11520" width="10.7109375" style="2"/>
    <col min="11521" max="11521" width="14" style="2" customWidth="1"/>
    <col min="11522" max="11522" width="10.5703125" style="2" customWidth="1"/>
    <col min="11523" max="11527" width="10.7109375" style="2"/>
    <col min="11528" max="11528" width="11.140625" style="2" customWidth="1"/>
    <col min="11529" max="11529" width="11.5703125" style="2" customWidth="1"/>
    <col min="11530" max="11776" width="10.7109375" style="2"/>
    <col min="11777" max="11777" width="14" style="2" customWidth="1"/>
    <col min="11778" max="11778" width="10.5703125" style="2" customWidth="1"/>
    <col min="11779" max="11783" width="10.7109375" style="2"/>
    <col min="11784" max="11784" width="11.140625" style="2" customWidth="1"/>
    <col min="11785" max="11785" width="11.5703125" style="2" customWidth="1"/>
    <col min="11786" max="12032" width="10.7109375" style="2"/>
    <col min="12033" max="12033" width="14" style="2" customWidth="1"/>
    <col min="12034" max="12034" width="10.5703125" style="2" customWidth="1"/>
    <col min="12035" max="12039" width="10.7109375" style="2"/>
    <col min="12040" max="12040" width="11.140625" style="2" customWidth="1"/>
    <col min="12041" max="12041" width="11.5703125" style="2" customWidth="1"/>
    <col min="12042" max="12288" width="10.7109375" style="2"/>
    <col min="12289" max="12289" width="14" style="2" customWidth="1"/>
    <col min="12290" max="12290" width="10.5703125" style="2" customWidth="1"/>
    <col min="12291" max="12295" width="10.7109375" style="2"/>
    <col min="12296" max="12296" width="11.140625" style="2" customWidth="1"/>
    <col min="12297" max="12297" width="11.5703125" style="2" customWidth="1"/>
    <col min="12298" max="12544" width="10.7109375" style="2"/>
    <col min="12545" max="12545" width="14" style="2" customWidth="1"/>
    <col min="12546" max="12546" width="10.5703125" style="2" customWidth="1"/>
    <col min="12547" max="12551" width="10.7109375" style="2"/>
    <col min="12552" max="12552" width="11.140625" style="2" customWidth="1"/>
    <col min="12553" max="12553" width="11.5703125" style="2" customWidth="1"/>
    <col min="12554" max="12800" width="10.7109375" style="2"/>
    <col min="12801" max="12801" width="14" style="2" customWidth="1"/>
    <col min="12802" max="12802" width="10.5703125" style="2" customWidth="1"/>
    <col min="12803" max="12807" width="10.7109375" style="2"/>
    <col min="12808" max="12808" width="11.140625" style="2" customWidth="1"/>
    <col min="12809" max="12809" width="11.5703125" style="2" customWidth="1"/>
    <col min="12810" max="13056" width="10.7109375" style="2"/>
    <col min="13057" max="13057" width="14" style="2" customWidth="1"/>
    <col min="13058" max="13058" width="10.5703125" style="2" customWidth="1"/>
    <col min="13059" max="13063" width="10.7109375" style="2"/>
    <col min="13064" max="13064" width="11.140625" style="2" customWidth="1"/>
    <col min="13065" max="13065" width="11.5703125" style="2" customWidth="1"/>
    <col min="13066" max="13312" width="10.7109375" style="2"/>
    <col min="13313" max="13313" width="14" style="2" customWidth="1"/>
    <col min="13314" max="13314" width="10.5703125" style="2" customWidth="1"/>
    <col min="13315" max="13319" width="10.7109375" style="2"/>
    <col min="13320" max="13320" width="11.140625" style="2" customWidth="1"/>
    <col min="13321" max="13321" width="11.5703125" style="2" customWidth="1"/>
    <col min="13322" max="13568" width="10.7109375" style="2"/>
    <col min="13569" max="13569" width="14" style="2" customWidth="1"/>
    <col min="13570" max="13570" width="10.5703125" style="2" customWidth="1"/>
    <col min="13571" max="13575" width="10.7109375" style="2"/>
    <col min="13576" max="13576" width="11.140625" style="2" customWidth="1"/>
    <col min="13577" max="13577" width="11.5703125" style="2" customWidth="1"/>
    <col min="13578" max="13824" width="10.7109375" style="2"/>
    <col min="13825" max="13825" width="14" style="2" customWidth="1"/>
    <col min="13826" max="13826" width="10.5703125" style="2" customWidth="1"/>
    <col min="13827" max="13831" width="10.7109375" style="2"/>
    <col min="13832" max="13832" width="11.140625" style="2" customWidth="1"/>
    <col min="13833" max="13833" width="11.5703125" style="2" customWidth="1"/>
    <col min="13834" max="14080" width="10.7109375" style="2"/>
    <col min="14081" max="14081" width="14" style="2" customWidth="1"/>
    <col min="14082" max="14082" width="10.5703125" style="2" customWidth="1"/>
    <col min="14083" max="14087" width="10.7109375" style="2"/>
    <col min="14088" max="14088" width="11.140625" style="2" customWidth="1"/>
    <col min="14089" max="14089" width="11.5703125" style="2" customWidth="1"/>
    <col min="14090" max="14336" width="10.7109375" style="2"/>
    <col min="14337" max="14337" width="14" style="2" customWidth="1"/>
    <col min="14338" max="14338" width="10.5703125" style="2" customWidth="1"/>
    <col min="14339" max="14343" width="10.7109375" style="2"/>
    <col min="14344" max="14344" width="11.140625" style="2" customWidth="1"/>
    <col min="14345" max="14345" width="11.5703125" style="2" customWidth="1"/>
    <col min="14346" max="14592" width="10.7109375" style="2"/>
    <col min="14593" max="14593" width="14" style="2" customWidth="1"/>
    <col min="14594" max="14594" width="10.5703125" style="2" customWidth="1"/>
    <col min="14595" max="14599" width="10.7109375" style="2"/>
    <col min="14600" max="14600" width="11.140625" style="2" customWidth="1"/>
    <col min="14601" max="14601" width="11.5703125" style="2" customWidth="1"/>
    <col min="14602" max="14848" width="10.7109375" style="2"/>
    <col min="14849" max="14849" width="14" style="2" customWidth="1"/>
    <col min="14850" max="14850" width="10.5703125" style="2" customWidth="1"/>
    <col min="14851" max="14855" width="10.7109375" style="2"/>
    <col min="14856" max="14856" width="11.140625" style="2" customWidth="1"/>
    <col min="14857" max="14857" width="11.5703125" style="2" customWidth="1"/>
    <col min="14858" max="15104" width="10.7109375" style="2"/>
    <col min="15105" max="15105" width="14" style="2" customWidth="1"/>
    <col min="15106" max="15106" width="10.5703125" style="2" customWidth="1"/>
    <col min="15107" max="15111" width="10.7109375" style="2"/>
    <col min="15112" max="15112" width="11.140625" style="2" customWidth="1"/>
    <col min="15113" max="15113" width="11.5703125" style="2" customWidth="1"/>
    <col min="15114" max="15360" width="10.7109375" style="2"/>
    <col min="15361" max="15361" width="14" style="2" customWidth="1"/>
    <col min="15362" max="15362" width="10.5703125" style="2" customWidth="1"/>
    <col min="15363" max="15367" width="10.7109375" style="2"/>
    <col min="15368" max="15368" width="11.140625" style="2" customWidth="1"/>
    <col min="15369" max="15369" width="11.5703125" style="2" customWidth="1"/>
    <col min="15370" max="15616" width="10.7109375" style="2"/>
    <col min="15617" max="15617" width="14" style="2" customWidth="1"/>
    <col min="15618" max="15618" width="10.5703125" style="2" customWidth="1"/>
    <col min="15619" max="15623" width="10.7109375" style="2"/>
    <col min="15624" max="15624" width="11.140625" style="2" customWidth="1"/>
    <col min="15625" max="15625" width="11.5703125" style="2" customWidth="1"/>
    <col min="15626" max="15872" width="10.7109375" style="2"/>
    <col min="15873" max="15873" width="14" style="2" customWidth="1"/>
    <col min="15874" max="15874" width="10.5703125" style="2" customWidth="1"/>
    <col min="15875" max="15879" width="10.7109375" style="2"/>
    <col min="15880" max="15880" width="11.140625" style="2" customWidth="1"/>
    <col min="15881" max="15881" width="11.5703125" style="2" customWidth="1"/>
    <col min="15882" max="16128" width="10.7109375" style="2"/>
    <col min="16129" max="16129" width="14" style="2" customWidth="1"/>
    <col min="16130" max="16130" width="10.5703125" style="2" customWidth="1"/>
    <col min="16131" max="16135" width="10.7109375" style="2"/>
    <col min="16136" max="16136" width="11.140625" style="2" customWidth="1"/>
    <col min="16137" max="16137" width="11.5703125" style="2" customWidth="1"/>
    <col min="16138" max="16384" width="10.7109375" style="2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5" spans="1:7" s="8" customFormat="1" ht="15" customHeight="1" x14ac:dyDescent="0.2">
      <c r="A5" s="3" t="s">
        <v>1</v>
      </c>
      <c r="B5" s="4">
        <v>2020</v>
      </c>
      <c r="C5" s="5"/>
      <c r="D5" s="5"/>
      <c r="E5" s="5"/>
      <c r="F5" s="6"/>
      <c r="G5" s="7" t="s">
        <v>2</v>
      </c>
    </row>
    <row r="6" spans="1:7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</row>
    <row r="7" spans="1:7" s="8" customFormat="1" x14ac:dyDescent="0.2">
      <c r="A7" s="11" t="s">
        <v>9</v>
      </c>
      <c r="B7" s="11"/>
      <c r="C7" s="11"/>
      <c r="D7" s="11"/>
      <c r="E7" s="11"/>
      <c r="F7" s="11"/>
      <c r="G7" s="11"/>
    </row>
    <row r="8" spans="1:7" x14ac:dyDescent="0.2">
      <c r="A8" s="12" t="s">
        <v>10</v>
      </c>
      <c r="B8" s="13">
        <v>216</v>
      </c>
      <c r="C8" s="14">
        <v>211</v>
      </c>
      <c r="D8" s="14">
        <v>217</v>
      </c>
      <c r="E8" s="14">
        <v>221</v>
      </c>
      <c r="F8" s="15">
        <v>221</v>
      </c>
      <c r="G8" s="14">
        <f>((F8*100)/E8)-100</f>
        <v>0</v>
      </c>
    </row>
    <row r="9" spans="1:7" x14ac:dyDescent="0.2">
      <c r="A9" s="12" t="s">
        <v>11</v>
      </c>
      <c r="B9" s="16">
        <v>193.78142857142853</v>
      </c>
      <c r="C9" s="14">
        <v>195.09714285714284</v>
      </c>
      <c r="D9" s="14">
        <v>194.51285714285714</v>
      </c>
      <c r="E9" s="14">
        <v>194.51285714285714</v>
      </c>
      <c r="F9" s="17">
        <v>195.24285714285716</v>
      </c>
      <c r="G9" s="14">
        <f t="shared" ref="G9:G26" si="0">((F9*100)/E9)-100</f>
        <v>0.37529652832351701</v>
      </c>
    </row>
    <row r="10" spans="1:7" x14ac:dyDescent="0.2">
      <c r="A10" s="12" t="s">
        <v>12</v>
      </c>
      <c r="B10" s="16">
        <v>179.15</v>
      </c>
      <c r="C10" s="14">
        <v>177.46</v>
      </c>
      <c r="D10" s="14">
        <v>184.67</v>
      </c>
      <c r="E10" s="14">
        <v>186.05</v>
      </c>
      <c r="F10" s="17">
        <v>186.21</v>
      </c>
      <c r="G10" s="14">
        <f t="shared" si="0"/>
        <v>8.5998387530224818E-2</v>
      </c>
    </row>
    <row r="11" spans="1:7" x14ac:dyDescent="0.2">
      <c r="A11" s="12" t="s">
        <v>13</v>
      </c>
      <c r="B11" s="16">
        <v>203.85714285714286</v>
      </c>
      <c r="C11" s="14">
        <v>199.91666666666666</v>
      </c>
      <c r="D11" s="14">
        <v>201.5</v>
      </c>
      <c r="E11" s="14">
        <v>205.5</v>
      </c>
      <c r="F11" s="17">
        <v>215.5</v>
      </c>
      <c r="G11" s="14">
        <f t="shared" si="0"/>
        <v>4.8661800486618034</v>
      </c>
    </row>
    <row r="12" spans="1:7" x14ac:dyDescent="0.2">
      <c r="A12" s="12" t="s">
        <v>14</v>
      </c>
      <c r="B12" s="16">
        <v>190</v>
      </c>
      <c r="C12" s="14">
        <v>220</v>
      </c>
      <c r="D12" s="14">
        <v>190</v>
      </c>
      <c r="E12" s="14">
        <v>190</v>
      </c>
      <c r="F12" s="17" t="s">
        <v>15</v>
      </c>
      <c r="G12" s="14" t="s">
        <v>15</v>
      </c>
    </row>
    <row r="13" spans="1:7" x14ac:dyDescent="0.2">
      <c r="A13" s="12" t="s">
        <v>16</v>
      </c>
      <c r="B13" s="16">
        <v>208.55555555555554</v>
      </c>
      <c r="C13" s="14">
        <v>207.51111111111109</v>
      </c>
      <c r="D13" s="14">
        <v>206.66666666666666</v>
      </c>
      <c r="E13" s="14">
        <v>206.53333333333333</v>
      </c>
      <c r="F13" s="17">
        <v>206.88888888888889</v>
      </c>
      <c r="G13" s="14">
        <f t="shared" si="0"/>
        <v>0.17215407789970527</v>
      </c>
    </row>
    <row r="14" spans="1:7" x14ac:dyDescent="0.2">
      <c r="A14" s="12" t="s">
        <v>17</v>
      </c>
      <c r="B14" s="16">
        <v>206.9</v>
      </c>
      <c r="C14" s="14">
        <v>206.9</v>
      </c>
      <c r="D14" s="14" t="s">
        <v>15</v>
      </c>
      <c r="E14" s="14" t="s">
        <v>15</v>
      </c>
      <c r="F14" s="17" t="s">
        <v>15</v>
      </c>
      <c r="G14" s="14" t="s">
        <v>15</v>
      </c>
    </row>
    <row r="15" spans="1:7" x14ac:dyDescent="0.2">
      <c r="A15" s="12" t="s">
        <v>18</v>
      </c>
      <c r="B15" s="16">
        <v>171.54000000000002</v>
      </c>
      <c r="C15" s="14">
        <v>177.68</v>
      </c>
      <c r="D15" s="14">
        <v>180.5</v>
      </c>
      <c r="E15" s="14">
        <v>148.5</v>
      </c>
      <c r="F15" s="17">
        <v>177.53</v>
      </c>
      <c r="G15" s="14">
        <f>((F15*100)/E15)-100</f>
        <v>19.54882154882155</v>
      </c>
    </row>
    <row r="16" spans="1:7" x14ac:dyDescent="0.2">
      <c r="A16" s="12" t="s">
        <v>19</v>
      </c>
      <c r="B16" s="16">
        <v>206.73636363636362</v>
      </c>
      <c r="C16" s="14">
        <v>208.57142857142858</v>
      </c>
      <c r="D16" s="14">
        <v>208.45</v>
      </c>
      <c r="E16" s="14" t="s">
        <v>15</v>
      </c>
      <c r="F16" s="17" t="s">
        <v>15</v>
      </c>
      <c r="G16" s="14" t="s">
        <v>15</v>
      </c>
    </row>
    <row r="17" spans="1:8" x14ac:dyDescent="0.2">
      <c r="A17" s="12" t="s">
        <v>20</v>
      </c>
      <c r="B17" s="16">
        <v>182.08499999999998</v>
      </c>
      <c r="C17" s="14">
        <v>184.34</v>
      </c>
      <c r="D17" s="14">
        <v>189.89000000000001</v>
      </c>
      <c r="E17" s="14">
        <v>182.77333333333334</v>
      </c>
      <c r="F17" s="17">
        <v>185.85666666666665</v>
      </c>
      <c r="G17" s="14">
        <f t="shared" si="0"/>
        <v>1.686971111759533</v>
      </c>
    </row>
    <row r="18" spans="1:8" s="23" customFormat="1" x14ac:dyDescent="0.2">
      <c r="A18" s="18" t="s">
        <v>21</v>
      </c>
      <c r="B18" s="19">
        <v>187.87</v>
      </c>
      <c r="C18" s="20">
        <v>188.9</v>
      </c>
      <c r="D18" s="20">
        <v>191.8</v>
      </c>
      <c r="E18" s="20">
        <v>211.05</v>
      </c>
      <c r="F18" s="21">
        <v>187.9</v>
      </c>
      <c r="G18" s="20">
        <f t="shared" si="0"/>
        <v>-10.968964700307993</v>
      </c>
      <c r="H18" s="22"/>
    </row>
    <row r="19" spans="1:8" x14ac:dyDescent="0.2">
      <c r="A19" s="12" t="s">
        <v>22</v>
      </c>
      <c r="B19" s="16">
        <v>174.6933333333333</v>
      </c>
      <c r="C19" s="14">
        <v>179.60500000000002</v>
      </c>
      <c r="D19" s="14">
        <v>179.87</v>
      </c>
      <c r="E19" s="14" t="s">
        <v>15</v>
      </c>
      <c r="F19" s="17">
        <v>174.14999999999998</v>
      </c>
      <c r="G19" s="14" t="s">
        <v>15</v>
      </c>
    </row>
    <row r="20" spans="1:8" x14ac:dyDescent="0.2">
      <c r="A20" s="12" t="s">
        <v>23</v>
      </c>
      <c r="B20" s="16">
        <v>183</v>
      </c>
      <c r="C20" s="14">
        <v>182.25</v>
      </c>
      <c r="D20" s="14" t="s">
        <v>15</v>
      </c>
      <c r="E20" s="14">
        <v>183</v>
      </c>
      <c r="F20" s="17" t="s">
        <v>15</v>
      </c>
      <c r="G20" s="14" t="s">
        <v>15</v>
      </c>
    </row>
    <row r="21" spans="1:8" x14ac:dyDescent="0.2">
      <c r="A21" s="12" t="s">
        <v>24</v>
      </c>
      <c r="B21" s="16">
        <v>188.36333333333334</v>
      </c>
      <c r="C21" s="14">
        <v>190.0566666666667</v>
      </c>
      <c r="D21" s="14">
        <v>190.2166666666667</v>
      </c>
      <c r="E21" s="14" t="s">
        <v>15</v>
      </c>
      <c r="F21" s="17" t="s">
        <v>15</v>
      </c>
      <c r="G21" s="14" t="s">
        <v>15</v>
      </c>
    </row>
    <row r="22" spans="1:8" x14ac:dyDescent="0.2">
      <c r="A22" s="12" t="s">
        <v>25</v>
      </c>
      <c r="B22" s="16">
        <v>243.33333333333334</v>
      </c>
      <c r="C22" s="14">
        <v>244.33333333333334</v>
      </c>
      <c r="D22" s="14">
        <v>244.33333333333334</v>
      </c>
      <c r="E22" s="14">
        <v>243.33333333333334</v>
      </c>
      <c r="F22" s="17">
        <v>247.33333333333334</v>
      </c>
      <c r="G22" s="14">
        <f t="shared" si="0"/>
        <v>1.6438356164383663</v>
      </c>
    </row>
    <row r="23" spans="1:8" x14ac:dyDescent="0.2">
      <c r="A23" s="12" t="s">
        <v>26</v>
      </c>
      <c r="B23" s="16">
        <v>196.97</v>
      </c>
      <c r="C23" s="14">
        <v>199.58666666666667</v>
      </c>
      <c r="D23" s="14">
        <v>197.39666666666668</v>
      </c>
      <c r="E23" s="14">
        <v>178.28</v>
      </c>
      <c r="F23" s="17">
        <v>192.76750000000001</v>
      </c>
      <c r="G23" s="14">
        <f t="shared" si="0"/>
        <v>8.1262620596813946</v>
      </c>
    </row>
    <row r="24" spans="1:8" x14ac:dyDescent="0.2">
      <c r="A24" s="12" t="s">
        <v>27</v>
      </c>
      <c r="B24" s="16">
        <v>198.06</v>
      </c>
      <c r="C24" s="14">
        <v>187.09</v>
      </c>
      <c r="D24" s="14">
        <v>186.61</v>
      </c>
      <c r="E24" s="14">
        <v>210</v>
      </c>
      <c r="F24" s="17">
        <v>215</v>
      </c>
      <c r="G24" s="14">
        <f t="shared" si="0"/>
        <v>2.3809523809523796</v>
      </c>
    </row>
    <row r="25" spans="1:8" x14ac:dyDescent="0.2">
      <c r="A25" s="12" t="s">
        <v>28</v>
      </c>
      <c r="B25" s="16">
        <v>164.53</v>
      </c>
      <c r="C25" s="14">
        <v>160.44999999999999</v>
      </c>
      <c r="D25" s="14">
        <v>168.88</v>
      </c>
      <c r="E25" s="14">
        <v>155.12</v>
      </c>
      <c r="F25" s="17">
        <v>160.46</v>
      </c>
      <c r="G25" s="14">
        <f>((F25*100)/E25)-100</f>
        <v>3.4424961320268181</v>
      </c>
    </row>
    <row r="26" spans="1:8" x14ac:dyDescent="0.2">
      <c r="A26" s="12" t="s">
        <v>29</v>
      </c>
      <c r="B26" s="16">
        <v>180</v>
      </c>
      <c r="C26" s="14">
        <v>180</v>
      </c>
      <c r="D26" s="14">
        <v>180</v>
      </c>
      <c r="E26" s="14">
        <v>180</v>
      </c>
      <c r="F26" s="17">
        <v>180</v>
      </c>
      <c r="G26" s="14">
        <f t="shared" si="0"/>
        <v>0</v>
      </c>
    </row>
    <row r="27" spans="1:8" x14ac:dyDescent="0.2">
      <c r="A27" s="12" t="s">
        <v>30</v>
      </c>
      <c r="B27" s="24">
        <v>236.92</v>
      </c>
      <c r="C27" s="14">
        <v>230.84</v>
      </c>
      <c r="D27" s="14">
        <v>247.77499999999998</v>
      </c>
      <c r="E27" s="14">
        <v>237.73</v>
      </c>
      <c r="F27" s="25" t="s">
        <v>15</v>
      </c>
      <c r="G27" s="14" t="s">
        <v>15</v>
      </c>
    </row>
    <row r="28" spans="1:8" x14ac:dyDescent="0.2">
      <c r="A28" s="26" t="s">
        <v>31</v>
      </c>
      <c r="B28" s="26"/>
      <c r="C28" s="26"/>
      <c r="D28" s="26"/>
      <c r="E28" s="26"/>
      <c r="F28" s="26"/>
      <c r="G28" s="26"/>
    </row>
    <row r="29" spans="1:8" x14ac:dyDescent="0.2">
      <c r="A29" s="27" t="s">
        <v>10</v>
      </c>
      <c r="B29" s="13">
        <v>210</v>
      </c>
      <c r="C29" s="14">
        <v>205</v>
      </c>
      <c r="D29" s="14">
        <v>212</v>
      </c>
      <c r="E29" s="14">
        <v>215</v>
      </c>
      <c r="F29" s="15">
        <v>215</v>
      </c>
      <c r="G29" s="14">
        <f>((F29*100)/E29)-100</f>
        <v>0</v>
      </c>
    </row>
    <row r="30" spans="1:8" x14ac:dyDescent="0.2">
      <c r="A30" s="12" t="s">
        <v>11</v>
      </c>
      <c r="B30" s="16">
        <v>184.0683333333333</v>
      </c>
      <c r="C30" s="14">
        <v>185.60166666666666</v>
      </c>
      <c r="D30" s="14">
        <v>185.17666666666665</v>
      </c>
      <c r="E30" s="14">
        <v>185.17666666666665</v>
      </c>
      <c r="F30" s="17">
        <v>185.60333333333332</v>
      </c>
      <c r="G30" s="14">
        <f t="shared" ref="G30:G40" si="1">((F30*100)/E30)-100</f>
        <v>0.2304105988875591</v>
      </c>
    </row>
    <row r="31" spans="1:8" x14ac:dyDescent="0.2">
      <c r="A31" s="12" t="s">
        <v>13</v>
      </c>
      <c r="B31" s="16">
        <v>203.58333333333334</v>
      </c>
      <c r="C31" s="14">
        <v>198.9</v>
      </c>
      <c r="D31" s="14">
        <v>203.875</v>
      </c>
      <c r="E31" s="14">
        <v>208</v>
      </c>
      <c r="F31" s="17">
        <v>209.5</v>
      </c>
      <c r="G31" s="14">
        <f t="shared" si="1"/>
        <v>0.72115384615383959</v>
      </c>
    </row>
    <row r="32" spans="1:8" x14ac:dyDescent="0.2">
      <c r="A32" s="12" t="s">
        <v>32</v>
      </c>
      <c r="B32" s="16">
        <v>179.54</v>
      </c>
      <c r="C32" s="14">
        <v>176.61</v>
      </c>
      <c r="D32" s="14">
        <v>175.73</v>
      </c>
      <c r="E32" s="14">
        <v>172.4</v>
      </c>
      <c r="F32" s="17">
        <v>155.36000000000001</v>
      </c>
      <c r="G32" s="14">
        <f t="shared" si="1"/>
        <v>-9.8839907192575396</v>
      </c>
    </row>
    <row r="33" spans="1:8" x14ac:dyDescent="0.2">
      <c r="A33" s="12" t="s">
        <v>33</v>
      </c>
      <c r="B33" s="16">
        <v>217.66666666666666</v>
      </c>
      <c r="C33" s="14">
        <v>217.66666666666666</v>
      </c>
      <c r="D33" s="14">
        <v>218.66666666666666</v>
      </c>
      <c r="E33" s="14">
        <v>208</v>
      </c>
      <c r="F33" s="17">
        <v>224</v>
      </c>
      <c r="G33" s="14">
        <f t="shared" si="1"/>
        <v>7.6923076923076934</v>
      </c>
    </row>
    <row r="34" spans="1:8" x14ac:dyDescent="0.2">
      <c r="A34" s="12" t="s">
        <v>20</v>
      </c>
      <c r="B34" s="16">
        <v>173.62333333333333</v>
      </c>
      <c r="C34" s="14">
        <v>162.36500000000001</v>
      </c>
      <c r="D34" s="14">
        <v>173.71</v>
      </c>
      <c r="E34" s="14">
        <v>179.63499999999999</v>
      </c>
      <c r="F34" s="17">
        <v>181.49666666666667</v>
      </c>
      <c r="G34" s="14">
        <f t="shared" si="1"/>
        <v>1.0363607685955856</v>
      </c>
    </row>
    <row r="35" spans="1:8" s="23" customFormat="1" x14ac:dyDescent="0.2">
      <c r="A35" s="18" t="s">
        <v>21</v>
      </c>
      <c r="B35" s="19">
        <v>163.98</v>
      </c>
      <c r="C35" s="20">
        <v>162.63</v>
      </c>
      <c r="D35" s="20">
        <v>170.01</v>
      </c>
      <c r="E35" s="20">
        <v>178.66</v>
      </c>
      <c r="F35" s="21">
        <v>180</v>
      </c>
      <c r="G35" s="20">
        <f t="shared" si="1"/>
        <v>0.75002798611888011</v>
      </c>
      <c r="H35" s="22"/>
    </row>
    <row r="36" spans="1:8" x14ac:dyDescent="0.2">
      <c r="A36" s="12" t="s">
        <v>34</v>
      </c>
      <c r="B36" s="16">
        <v>213.5</v>
      </c>
      <c r="C36" s="14">
        <v>213.5</v>
      </c>
      <c r="D36" s="14">
        <v>218</v>
      </c>
      <c r="E36" s="14">
        <v>220</v>
      </c>
      <c r="F36" s="17">
        <v>225</v>
      </c>
      <c r="G36" s="14">
        <f t="shared" si="1"/>
        <v>2.2727272727272663</v>
      </c>
    </row>
    <row r="37" spans="1:8" x14ac:dyDescent="0.2">
      <c r="A37" s="12" t="s">
        <v>23</v>
      </c>
      <c r="B37" s="16" t="s">
        <v>15</v>
      </c>
      <c r="C37" s="14">
        <v>175</v>
      </c>
      <c r="D37" s="14" t="s">
        <v>15</v>
      </c>
      <c r="E37" s="14" t="s">
        <v>15</v>
      </c>
      <c r="F37" s="17" t="s">
        <v>15</v>
      </c>
      <c r="G37" s="14" t="s">
        <v>15</v>
      </c>
    </row>
    <row r="38" spans="1:8" x14ac:dyDescent="0.2">
      <c r="A38" s="12" t="s">
        <v>24</v>
      </c>
      <c r="B38" s="16">
        <v>186.50666666666666</v>
      </c>
      <c r="C38" s="14">
        <v>185.52666666666664</v>
      </c>
      <c r="D38" s="14">
        <v>188.58333333333334</v>
      </c>
      <c r="E38" s="14" t="s">
        <v>15</v>
      </c>
      <c r="F38" s="17" t="s">
        <v>15</v>
      </c>
      <c r="G38" s="14" t="s">
        <v>15</v>
      </c>
    </row>
    <row r="39" spans="1:8" x14ac:dyDescent="0.2">
      <c r="A39" s="12" t="s">
        <v>25</v>
      </c>
      <c r="B39" s="16">
        <v>231.16666666666666</v>
      </c>
      <c r="C39" s="14">
        <v>234.5</v>
      </c>
      <c r="D39" s="14">
        <v>234.5</v>
      </c>
      <c r="E39" s="14" t="s">
        <v>15</v>
      </c>
      <c r="F39" s="17" t="s">
        <v>15</v>
      </c>
      <c r="G39" s="14" t="s">
        <v>15</v>
      </c>
    </row>
    <row r="40" spans="1:8" x14ac:dyDescent="0.2">
      <c r="A40" s="12" t="s">
        <v>26</v>
      </c>
      <c r="B40" s="16">
        <v>176.79666666666665</v>
      </c>
      <c r="C40" s="14">
        <v>173.25333333333333</v>
      </c>
      <c r="D40" s="14">
        <v>194.07</v>
      </c>
      <c r="E40" s="14">
        <v>202.09</v>
      </c>
      <c r="F40" s="17">
        <v>199.15</v>
      </c>
      <c r="G40" s="14">
        <f t="shared" si="1"/>
        <v>-1.4547973675095278</v>
      </c>
    </row>
    <row r="41" spans="1:8" x14ac:dyDescent="0.2">
      <c r="A41" s="28" t="s">
        <v>30</v>
      </c>
      <c r="B41" s="24">
        <v>214.05500000000001</v>
      </c>
      <c r="C41" s="14">
        <v>213.10666666666665</v>
      </c>
      <c r="D41" s="14">
        <v>219.95999999999998</v>
      </c>
      <c r="E41" s="14">
        <v>213.98099999999999</v>
      </c>
      <c r="F41" s="25" t="s">
        <v>15</v>
      </c>
      <c r="G41" s="14" t="s">
        <v>15</v>
      </c>
    </row>
    <row r="42" spans="1:8" x14ac:dyDescent="0.2">
      <c r="A42" s="26" t="s">
        <v>35</v>
      </c>
      <c r="B42" s="26"/>
      <c r="C42" s="26"/>
      <c r="D42" s="26"/>
      <c r="E42" s="26"/>
      <c r="F42" s="26"/>
      <c r="G42" s="26"/>
    </row>
    <row r="43" spans="1:8" x14ac:dyDescent="0.2">
      <c r="A43" s="27" t="s">
        <v>10</v>
      </c>
      <c r="B43" s="13">
        <v>200</v>
      </c>
      <c r="C43" s="14">
        <v>195</v>
      </c>
      <c r="D43" s="14">
        <v>201</v>
      </c>
      <c r="E43" s="14">
        <v>205</v>
      </c>
      <c r="F43" s="15">
        <v>205</v>
      </c>
      <c r="G43" s="14">
        <f>((F43*100)/E43)-100</f>
        <v>0</v>
      </c>
    </row>
    <row r="44" spans="1:8" x14ac:dyDescent="0.2">
      <c r="A44" s="12" t="s">
        <v>11</v>
      </c>
      <c r="B44" s="16">
        <v>147</v>
      </c>
      <c r="C44" s="14">
        <v>147</v>
      </c>
      <c r="D44" s="14">
        <v>147</v>
      </c>
      <c r="E44" s="14">
        <v>147</v>
      </c>
      <c r="F44" s="17">
        <v>147</v>
      </c>
      <c r="G44" s="14">
        <f t="shared" ref="G44:G62" si="2">((F44*100)/E44)-100</f>
        <v>0</v>
      </c>
    </row>
    <row r="45" spans="1:8" x14ac:dyDescent="0.2">
      <c r="A45" s="12" t="s">
        <v>13</v>
      </c>
      <c r="B45" s="16">
        <v>179.16666666666666</v>
      </c>
      <c r="C45" s="14">
        <v>177.875</v>
      </c>
      <c r="D45" s="14">
        <v>173.83333333333334</v>
      </c>
      <c r="E45" s="14">
        <v>175.75</v>
      </c>
      <c r="F45" s="17">
        <v>185</v>
      </c>
      <c r="G45" s="14">
        <f t="shared" si="2"/>
        <v>5.2631578947368354</v>
      </c>
    </row>
    <row r="46" spans="1:8" x14ac:dyDescent="0.2">
      <c r="A46" s="12" t="s">
        <v>32</v>
      </c>
      <c r="B46" s="16">
        <v>158.65</v>
      </c>
      <c r="C46" s="14">
        <v>157.81</v>
      </c>
      <c r="D46" s="14">
        <v>158.94999999999999</v>
      </c>
      <c r="E46" s="14">
        <v>152.87</v>
      </c>
      <c r="F46" s="17">
        <v>160.55000000000001</v>
      </c>
      <c r="G46" s="14">
        <f t="shared" si="2"/>
        <v>5.0238764963694678</v>
      </c>
    </row>
    <row r="47" spans="1:8" x14ac:dyDescent="0.2">
      <c r="A47" s="12" t="s">
        <v>14</v>
      </c>
      <c r="B47" s="16">
        <v>165</v>
      </c>
      <c r="C47" s="14">
        <v>155</v>
      </c>
      <c r="D47" s="14">
        <v>170</v>
      </c>
      <c r="E47" s="14">
        <v>170</v>
      </c>
      <c r="F47" s="17" t="s">
        <v>15</v>
      </c>
      <c r="G47" s="14" t="s">
        <v>15</v>
      </c>
    </row>
    <row r="48" spans="1:8" x14ac:dyDescent="0.2">
      <c r="A48" s="12" t="s">
        <v>16</v>
      </c>
      <c r="B48" s="16">
        <v>175.714</v>
      </c>
      <c r="C48" s="14">
        <v>175.01400000000001</v>
      </c>
      <c r="D48" s="14">
        <v>173.85399999999998</v>
      </c>
      <c r="E48" s="14">
        <v>176.7</v>
      </c>
      <c r="F48" s="17">
        <v>176.8</v>
      </c>
      <c r="G48" s="14">
        <f t="shared" si="2"/>
        <v>5.6593095642341495E-2</v>
      </c>
    </row>
    <row r="49" spans="1:8" x14ac:dyDescent="0.2">
      <c r="A49" s="12" t="s">
        <v>17</v>
      </c>
      <c r="B49" s="16">
        <v>193.15</v>
      </c>
      <c r="C49" s="14">
        <v>193.15</v>
      </c>
      <c r="D49" s="14" t="s">
        <v>15</v>
      </c>
      <c r="E49" s="14" t="s">
        <v>15</v>
      </c>
      <c r="F49" s="17" t="s">
        <v>15</v>
      </c>
      <c r="G49" s="14" t="s">
        <v>15</v>
      </c>
    </row>
    <row r="50" spans="1:8" x14ac:dyDescent="0.2">
      <c r="A50" s="12" t="s">
        <v>18</v>
      </c>
      <c r="B50" s="16">
        <v>153.66</v>
      </c>
      <c r="C50" s="14">
        <v>136.58000000000001</v>
      </c>
      <c r="D50" s="14">
        <v>148.69</v>
      </c>
      <c r="E50" s="14">
        <v>145.85</v>
      </c>
      <c r="F50" s="17" t="s">
        <v>15</v>
      </c>
      <c r="G50" s="14" t="s">
        <v>15</v>
      </c>
    </row>
    <row r="51" spans="1:8" x14ac:dyDescent="0.2">
      <c r="A51" s="12" t="s">
        <v>33</v>
      </c>
      <c r="B51" s="16">
        <v>194.33333333333334</v>
      </c>
      <c r="C51" s="14">
        <v>193.66666666666666</v>
      </c>
      <c r="D51" s="14">
        <v>194.66666666666666</v>
      </c>
      <c r="E51" s="14">
        <v>195</v>
      </c>
      <c r="F51" s="17">
        <v>198.33333333333334</v>
      </c>
      <c r="G51" s="14">
        <f t="shared" si="2"/>
        <v>1.7094017094017175</v>
      </c>
    </row>
    <row r="52" spans="1:8" x14ac:dyDescent="0.2">
      <c r="A52" s="12" t="s">
        <v>19</v>
      </c>
      <c r="B52" s="16">
        <v>175.58333333333334</v>
      </c>
      <c r="C52" s="14">
        <v>173</v>
      </c>
      <c r="D52" s="14">
        <v>176.6</v>
      </c>
      <c r="E52" s="14" t="s">
        <v>15</v>
      </c>
      <c r="F52" s="17" t="s">
        <v>15</v>
      </c>
      <c r="G52" s="14" t="s">
        <v>15</v>
      </c>
    </row>
    <row r="53" spans="1:8" x14ac:dyDescent="0.2">
      <c r="A53" s="12" t="s">
        <v>36</v>
      </c>
      <c r="B53" s="16" t="s">
        <v>15</v>
      </c>
      <c r="C53" s="14">
        <v>218.33333333333334</v>
      </c>
      <c r="D53" s="14">
        <v>218.33333333333334</v>
      </c>
      <c r="E53" s="14" t="s">
        <v>15</v>
      </c>
      <c r="F53" s="17" t="s">
        <v>15</v>
      </c>
      <c r="G53" s="14" t="s">
        <v>15</v>
      </c>
    </row>
    <row r="54" spans="1:8" x14ac:dyDescent="0.2">
      <c r="A54" s="12" t="s">
        <v>20</v>
      </c>
      <c r="B54" s="16">
        <v>146.77000000000001</v>
      </c>
      <c r="C54" s="14">
        <v>148.48333333333332</v>
      </c>
      <c r="D54" s="14">
        <v>148.5</v>
      </c>
      <c r="E54" s="14">
        <v>162.47999999999999</v>
      </c>
      <c r="F54" s="17">
        <v>150</v>
      </c>
      <c r="G54" s="14">
        <f t="shared" si="2"/>
        <v>-7.6809453471196463</v>
      </c>
    </row>
    <row r="55" spans="1:8" s="23" customFormat="1" x14ac:dyDescent="0.2">
      <c r="A55" s="18" t="s">
        <v>21</v>
      </c>
      <c r="B55" s="19">
        <v>163.19</v>
      </c>
      <c r="C55" s="20">
        <v>165.36</v>
      </c>
      <c r="D55" s="20">
        <v>169.2</v>
      </c>
      <c r="E55" s="20">
        <v>167.84</v>
      </c>
      <c r="F55" s="21">
        <v>169.52</v>
      </c>
      <c r="G55" s="20">
        <f t="shared" si="2"/>
        <v>1.0009532888465174</v>
      </c>
      <c r="H55" s="22"/>
    </row>
    <row r="56" spans="1:8" x14ac:dyDescent="0.2">
      <c r="A56" s="12" t="s">
        <v>22</v>
      </c>
      <c r="B56" s="16">
        <v>156.28</v>
      </c>
      <c r="C56" s="14">
        <v>132</v>
      </c>
      <c r="D56" s="14" t="s">
        <v>15</v>
      </c>
      <c r="E56" s="14" t="s">
        <v>15</v>
      </c>
      <c r="F56" s="17" t="s">
        <v>15</v>
      </c>
      <c r="G56" s="14" t="s">
        <v>15</v>
      </c>
    </row>
    <row r="57" spans="1:8" x14ac:dyDescent="0.2">
      <c r="A57" s="12" t="s">
        <v>34</v>
      </c>
      <c r="B57" s="16">
        <v>195</v>
      </c>
      <c r="C57" s="14">
        <v>195</v>
      </c>
      <c r="D57" s="14">
        <v>200</v>
      </c>
      <c r="E57" s="14">
        <v>201</v>
      </c>
      <c r="F57" s="17">
        <v>202.5</v>
      </c>
      <c r="G57" s="14">
        <f t="shared" si="2"/>
        <v>0.74626865671642406</v>
      </c>
    </row>
    <row r="58" spans="1:8" x14ac:dyDescent="0.2">
      <c r="A58" s="12" t="s">
        <v>23</v>
      </c>
      <c r="B58" s="16">
        <v>149</v>
      </c>
      <c r="C58" s="14">
        <v>157.5</v>
      </c>
      <c r="D58" s="14" t="s">
        <v>15</v>
      </c>
      <c r="E58" s="14">
        <v>155</v>
      </c>
      <c r="F58" s="17" t="s">
        <v>15</v>
      </c>
      <c r="G58" s="14" t="s">
        <v>15</v>
      </c>
    </row>
    <row r="59" spans="1:8" x14ac:dyDescent="0.2">
      <c r="A59" s="12" t="s">
        <v>24</v>
      </c>
      <c r="B59" s="16">
        <v>156.13999999999999</v>
      </c>
      <c r="C59" s="14">
        <v>157.07</v>
      </c>
      <c r="D59" s="14">
        <v>157.91</v>
      </c>
      <c r="E59" s="14" t="s">
        <v>15</v>
      </c>
      <c r="F59" s="17" t="s">
        <v>15</v>
      </c>
      <c r="G59" s="14" t="s">
        <v>15</v>
      </c>
    </row>
    <row r="60" spans="1:8" x14ac:dyDescent="0.2">
      <c r="A60" s="12" t="s">
        <v>25</v>
      </c>
      <c r="B60" s="16">
        <v>200</v>
      </c>
      <c r="C60" s="14">
        <v>200</v>
      </c>
      <c r="D60" s="14">
        <v>200</v>
      </c>
      <c r="E60" s="14">
        <v>200</v>
      </c>
      <c r="F60" s="17" t="s">
        <v>15</v>
      </c>
      <c r="G60" s="14" t="s">
        <v>15</v>
      </c>
    </row>
    <row r="61" spans="1:8" x14ac:dyDescent="0.2">
      <c r="A61" s="12" t="s">
        <v>26</v>
      </c>
      <c r="B61" s="16">
        <v>166.71</v>
      </c>
      <c r="C61" s="14">
        <v>165.47</v>
      </c>
      <c r="D61" s="14">
        <v>168.25</v>
      </c>
      <c r="E61" s="14">
        <v>165.12</v>
      </c>
      <c r="F61" s="17">
        <v>187.24</v>
      </c>
      <c r="G61" s="14">
        <f t="shared" si="2"/>
        <v>13.396317829457359</v>
      </c>
    </row>
    <row r="62" spans="1:8" x14ac:dyDescent="0.2">
      <c r="A62" s="12" t="s">
        <v>29</v>
      </c>
      <c r="B62" s="16">
        <v>137.5</v>
      </c>
      <c r="C62" s="14">
        <v>137.5</v>
      </c>
      <c r="D62" s="14">
        <v>141.5</v>
      </c>
      <c r="E62" s="14">
        <v>141.5</v>
      </c>
      <c r="F62" s="17">
        <v>143.5</v>
      </c>
      <c r="G62" s="14">
        <f t="shared" si="2"/>
        <v>1.4134275618374517</v>
      </c>
    </row>
    <row r="63" spans="1:8" x14ac:dyDescent="0.2">
      <c r="A63" s="12" t="s">
        <v>30</v>
      </c>
      <c r="B63" s="24">
        <v>158.21</v>
      </c>
      <c r="C63" s="14">
        <v>164.20000000000002</v>
      </c>
      <c r="D63" s="14">
        <v>163.19999999999999</v>
      </c>
      <c r="E63" s="14">
        <v>157.19999999999999</v>
      </c>
      <c r="F63" s="25" t="s">
        <v>15</v>
      </c>
      <c r="G63" s="14" t="s">
        <v>15</v>
      </c>
    </row>
    <row r="64" spans="1:8" x14ac:dyDescent="0.2">
      <c r="A64" s="26" t="s">
        <v>37</v>
      </c>
      <c r="B64" s="26"/>
      <c r="C64" s="26"/>
      <c r="D64" s="26"/>
      <c r="E64" s="26"/>
      <c r="F64" s="26"/>
      <c r="G64" s="26"/>
    </row>
    <row r="65" spans="1:9" x14ac:dyDescent="0.2">
      <c r="A65" s="12" t="s">
        <v>12</v>
      </c>
      <c r="B65" s="13" t="s">
        <v>15</v>
      </c>
      <c r="C65" s="14">
        <v>152.63</v>
      </c>
      <c r="D65" s="14" t="s">
        <v>15</v>
      </c>
      <c r="E65" s="14" t="s">
        <v>15</v>
      </c>
      <c r="F65" s="15" t="s">
        <v>15</v>
      </c>
      <c r="G65" s="14" t="s">
        <v>15</v>
      </c>
    </row>
    <row r="66" spans="1:9" x14ac:dyDescent="0.2">
      <c r="A66" s="12" t="s">
        <v>13</v>
      </c>
      <c r="B66" s="16">
        <v>166.5</v>
      </c>
      <c r="C66" s="14">
        <v>164.875</v>
      </c>
      <c r="D66" s="14">
        <v>167.5</v>
      </c>
      <c r="E66" s="14">
        <v>169.75</v>
      </c>
      <c r="F66" s="17">
        <v>173.5</v>
      </c>
      <c r="G66" s="14">
        <f>((F66*100)/E66)-100</f>
        <v>2.2091310751104629</v>
      </c>
    </row>
    <row r="67" spans="1:9" x14ac:dyDescent="0.2">
      <c r="A67" s="12" t="s">
        <v>32</v>
      </c>
      <c r="B67" s="16">
        <v>122.48</v>
      </c>
      <c r="C67" s="14">
        <v>90.39</v>
      </c>
      <c r="D67" s="14" t="s">
        <v>15</v>
      </c>
      <c r="E67" s="14" t="s">
        <v>15</v>
      </c>
      <c r="F67" s="17" t="s">
        <v>15</v>
      </c>
      <c r="G67" s="14" t="s">
        <v>15</v>
      </c>
    </row>
    <row r="68" spans="1:9" x14ac:dyDescent="0.2">
      <c r="A68" s="12" t="s">
        <v>20</v>
      </c>
      <c r="B68" s="16">
        <v>141.26499999999999</v>
      </c>
      <c r="C68" s="14">
        <v>115</v>
      </c>
      <c r="D68" s="14">
        <v>132</v>
      </c>
      <c r="E68" s="14" t="s">
        <v>15</v>
      </c>
      <c r="F68" s="17">
        <v>129.28</v>
      </c>
      <c r="G68" s="14" t="s">
        <v>15</v>
      </c>
    </row>
    <row r="69" spans="1:9" x14ac:dyDescent="0.2">
      <c r="A69" s="12" t="s">
        <v>24</v>
      </c>
      <c r="B69" s="29">
        <v>132</v>
      </c>
      <c r="C69" s="14">
        <v>135.59</v>
      </c>
      <c r="D69" s="14">
        <v>136.47999999999999</v>
      </c>
      <c r="E69" s="14" t="s">
        <v>15</v>
      </c>
      <c r="F69" s="17" t="s">
        <v>15</v>
      </c>
      <c r="G69" s="14" t="s">
        <v>15</v>
      </c>
    </row>
    <row r="70" spans="1:9" x14ac:dyDescent="0.2">
      <c r="A70" s="30" t="s">
        <v>38</v>
      </c>
      <c r="B70" s="30"/>
      <c r="C70" s="30"/>
      <c r="D70" s="30"/>
      <c r="E70" s="30"/>
      <c r="F70" s="30"/>
      <c r="G70" s="30"/>
    </row>
    <row r="71" spans="1:9" x14ac:dyDescent="0.2">
      <c r="A71" s="31" t="s">
        <v>13</v>
      </c>
      <c r="B71" s="32">
        <v>387.71</v>
      </c>
      <c r="C71" s="33">
        <v>387.67</v>
      </c>
      <c r="D71" s="33">
        <v>387.08</v>
      </c>
      <c r="E71" s="34">
        <v>390.97</v>
      </c>
      <c r="F71" s="35" t="s">
        <v>15</v>
      </c>
      <c r="G71" s="36" t="s">
        <v>15</v>
      </c>
    </row>
    <row r="72" spans="1:9" x14ac:dyDescent="0.2">
      <c r="A72" s="37" t="s">
        <v>32</v>
      </c>
      <c r="B72" s="38">
        <v>392.16</v>
      </c>
      <c r="C72" s="14">
        <v>387.83</v>
      </c>
      <c r="D72" s="14">
        <v>407.36</v>
      </c>
      <c r="E72" s="14">
        <v>406.36</v>
      </c>
      <c r="F72" s="17" t="s">
        <v>15</v>
      </c>
      <c r="G72" s="36" t="s">
        <v>15</v>
      </c>
    </row>
    <row r="73" spans="1:9" x14ac:dyDescent="0.2">
      <c r="A73" s="37" t="s">
        <v>39</v>
      </c>
      <c r="B73" s="38">
        <v>379.18554756350187</v>
      </c>
      <c r="C73" s="36">
        <v>391.98</v>
      </c>
      <c r="D73" s="39" t="s">
        <v>15</v>
      </c>
      <c r="E73" s="14">
        <v>396.03510049627408</v>
      </c>
      <c r="F73" s="17" t="s">
        <v>15</v>
      </c>
      <c r="G73" s="40" t="s">
        <v>15</v>
      </c>
    </row>
    <row r="74" spans="1:9" x14ac:dyDescent="0.2">
      <c r="A74" s="41" t="s">
        <v>21</v>
      </c>
      <c r="B74" s="42">
        <v>396.82</v>
      </c>
      <c r="C74" s="43">
        <v>388.73</v>
      </c>
      <c r="D74" s="43">
        <v>387.29</v>
      </c>
      <c r="E74" s="43">
        <v>373.04</v>
      </c>
      <c r="F74" s="44">
        <v>402.21</v>
      </c>
      <c r="G74" s="43">
        <f>((F74*100)/E74)-100</f>
        <v>7.8195367788976995</v>
      </c>
      <c r="H74" s="45"/>
      <c r="I74" s="22"/>
    </row>
    <row r="75" spans="1:9" x14ac:dyDescent="0.2">
      <c r="A75" s="37" t="s">
        <v>24</v>
      </c>
      <c r="B75" s="38">
        <v>391</v>
      </c>
      <c r="C75" s="14">
        <v>396.71</v>
      </c>
      <c r="D75" s="14">
        <v>398.21</v>
      </c>
      <c r="E75" s="14" t="s">
        <v>15</v>
      </c>
      <c r="F75" s="46">
        <v>394.76</v>
      </c>
      <c r="G75" s="36" t="s">
        <v>15</v>
      </c>
    </row>
    <row r="76" spans="1:9" ht="2.1" customHeight="1" x14ac:dyDescent="0.2">
      <c r="A76" s="47"/>
      <c r="B76" s="47"/>
      <c r="C76" s="47"/>
      <c r="D76" s="47">
        <v>3</v>
      </c>
      <c r="E76" s="47"/>
      <c r="F76" s="47"/>
      <c r="G76" s="47"/>
    </row>
    <row r="77" spans="1:9" x14ac:dyDescent="0.2">
      <c r="A77" s="48" t="s">
        <v>40</v>
      </c>
      <c r="B77" s="49"/>
      <c r="C77" s="49"/>
      <c r="D77" s="50"/>
      <c r="E77" s="50"/>
      <c r="F77" s="50"/>
      <c r="G77" s="50"/>
    </row>
    <row r="78" spans="1:9" x14ac:dyDescent="0.2">
      <c r="A78" s="48" t="s">
        <v>41</v>
      </c>
      <c r="B78" s="51"/>
      <c r="C78" s="51"/>
      <c r="D78" s="51"/>
      <c r="E78" s="51"/>
      <c r="F78" s="51"/>
      <c r="G78" s="51"/>
    </row>
    <row r="79" spans="1:9" x14ac:dyDescent="0.2">
      <c r="A79" s="51"/>
      <c r="B79" s="51"/>
      <c r="C79" s="52"/>
      <c r="D79" s="52"/>
      <c r="E79" s="52"/>
      <c r="F79" s="53"/>
      <c r="G79" s="51"/>
    </row>
    <row r="80" spans="1:9" x14ac:dyDescent="0.2">
      <c r="A80" s="51"/>
      <c r="B80" s="51"/>
      <c r="C80" s="52"/>
      <c r="D80" s="53"/>
      <c r="E80" s="51" t="s">
        <v>42</v>
      </c>
      <c r="F80" s="51"/>
      <c r="G80" s="51"/>
    </row>
    <row r="85" spans="4:5" x14ac:dyDescent="0.2">
      <c r="D85" s="22"/>
    </row>
    <row r="86" spans="4:5" x14ac:dyDescent="0.2">
      <c r="E86" s="22"/>
    </row>
  </sheetData>
  <mergeCells count="8">
    <mergeCell ref="A64:G64"/>
    <mergeCell ref="A70:G70"/>
    <mergeCell ref="A2:G2"/>
    <mergeCell ref="A5:A6"/>
    <mergeCell ref="B5:F5"/>
    <mergeCell ref="A7:G7"/>
    <mergeCell ref="A28:G28"/>
    <mergeCell ref="A42:G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49_53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2021-01-11T09:45:26Z</dcterms:created>
  <dcterms:modified xsi:type="dcterms:W3CDTF">2021-01-11T09:46:46Z</dcterms:modified>
</cp:coreProperties>
</file>