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vasaris\"/>
    </mc:Choice>
  </mc:AlternateContent>
  <xr:revisionPtr revIDLastSave="0" documentId="8_{E2EDC0D0-98A5-4DEF-A7A2-EF8EC93FD37C}" xr6:coauthVersionLast="46" xr6:coauthVersionMax="46" xr10:uidLastSave="{00000000-0000-0000-0000-000000000000}"/>
  <bookViews>
    <workbookView xWindow="-120" yWindow="-120" windowWidth="25440" windowHeight="15390" xr2:uid="{0ECC3A7F-3687-496D-9A3A-CBCBC83FD7B0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G27" i="1"/>
  <c r="F27" i="1"/>
  <c r="G26" i="1"/>
  <c r="F26" i="1"/>
  <c r="G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<sst xmlns="http://schemas.openxmlformats.org/spreadsheetml/2006/main" count="36" uniqueCount="31">
  <si>
    <t>Grūdų ir rapsų perdirbimas Lietuvoje 2020 m. sausio–2021 m. sausio mėn., tonomis</t>
  </si>
  <si>
    <t xml:space="preserve">                       Data
Grūdai</t>
  </si>
  <si>
    <t>Pokytis, %</t>
  </si>
  <si>
    <t>sausis</t>
  </si>
  <si>
    <t>lapkritis</t>
  </si>
  <si>
    <t>gruodis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</si>
  <si>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</si>
  <si>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</si>
  <si>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</si>
  <si>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</si>
  <si>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</si>
  <si>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</si>
  <si>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</si>
  <si>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</si>
  <si>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</si>
  <si>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</si>
  <si>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</si>
  <si>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</si>
  <si>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</si>
  <si>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</si>
  <si>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</si>
  <si>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</si>
  <si>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</si>
  <si>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</si>
  <si>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-</t>
  </si>
  <si>
    <t>Rapsai</t>
  </si>
  <si>
    <t>Linų sėmenys</t>
  </si>
  <si>
    <t>Iš viso</t>
  </si>
  <si>
    <t>* lyginant 2021 m. sausio mėn. su 2020 m. gruodžio mėn.</t>
  </si>
  <si>
    <t>** lyginant 2021 m. sausio mėn. su 2020 m. sausio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</si>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</sst>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0" fontId="4" fillId="0" borderId="18" xfId="0" applyFont="1" applyBorder="1" applyAlignment="1">
      <alignment horizontal="left" vertical="center" wrapTex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3" fillId="0" borderId="9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0" fontId="3" fillId="0" borderId="24" xfId="0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4" fontId="6" fillId="0" borderId="29" xfId="0" applyNumberFormat="1" applyFont="1" applyBorder="1" applyAlignment="1">
      <alignment horizontal="right" vertical="center" wrapText="1" indent="1"/>
    </xf>
    <xf numFmtId="4" fontId="6" fillId="0" borderId="30" xfId="0" applyNumberFormat="1" applyFont="1" applyBorder="1" applyAlignment="1">
      <alignment horizontal="right" vertical="center" wrapText="1" indent="1"/>
    </xf>
    <xf numFmtId="4" fontId="6" fillId="0" borderId="31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32" xfId="0" applyNumberFormat="1" applyFont="1" applyFill="1" applyBorder="1" applyAlignment="1">
      <alignment horizontal="right" vertical="center" wrapText="1" indent="1"/>
    </xf>
    <xf numFmtId="4" fontId="5" fillId="2" borderId="17" xfId="0" applyNumberFormat="1" applyFont="1" applyFill="1" applyBorder="1" applyAlignment="1">
      <alignment horizontal="right" vertical="center" wrapText="1" indent="1"/>
    </xf>
    <xf numFmtId="4" fontId="5" fillId="2" borderId="33" xfId="0" applyNumberFormat="1" applyFont="1" applyFill="1" applyBorder="1" applyAlignment="1">
      <alignment horizontal="right" vertical="center" wrapText="1" indent="1"/>
    </xf>
    <xf numFmtId="0" fontId="7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3BF97-E831-45B1-A7C4-532851EC44C6}">
  <dimension ref="A1:G30"/>
  <sheetViews>
    <sheetView showGridLines="0" tabSelected="1" workbookViewId="0">
      <selection activeCell="J19" sqref="J19"/>
    </sheetView>
  </sheetViews>
  <sheetFormatPr defaultRowHeight="15" x14ac:dyDescent="0.25"/>
  <cols>
    <col min="1" max="1" width="14.140625" style="2" customWidth="1"/>
    <col min="2" max="7" width="13.5703125" style="2" customWidth="1"/>
    <col min="8" max="16384" width="9.140625" style="2"/>
  </cols>
  <sheetData>
    <row r="1" spans="1:7" x14ac:dyDescent="0.25">
      <c r="A1" s="3"/>
    </row>
    <row r="2" spans="1:7" x14ac:dyDescent="0.25">
      <c r="A2" s="1" t="s">
        <v>0</v>
      </c>
      <c r="B2" s="1"/>
      <c r="C2" s="1"/>
      <c r="D2" s="1"/>
      <c r="E2" s="1"/>
      <c r="F2" s="1"/>
      <c r="G2" s="1"/>
    </row>
    <row r="4" spans="1:7" ht="15" customHeight="1" x14ac:dyDescent="0.25">
      <c r="A4" s="4" t="s">
        <v>1</v>
      </c>
      <c r="B4" s="5">
        <v>2020</v>
      </c>
      <c r="C4" s="6"/>
      <c r="D4" s="7"/>
      <c r="E4" s="8">
        <v>2021</v>
      </c>
      <c r="F4" s="5" t="s">
        <v>2</v>
      </c>
      <c r="G4" s="9"/>
    </row>
    <row r="5" spans="1:7" x14ac:dyDescent="0.25">
      <c r="A5" s="4"/>
      <c r="B5" s="10" t="s">
        <v>3</v>
      </c>
      <c r="C5" s="10" t="s">
        <v>4</v>
      </c>
      <c r="D5" s="10" t="s">
        <v>5</v>
      </c>
      <c r="E5" s="10" t="s">
        <v>3</v>
      </c>
      <c r="F5" s="11" t="s">
        <v>6</v>
      </c>
      <c r="G5" s="12" t="s">
        <v>7</v>
      </c>
    </row>
    <row r="6" spans="1:7" x14ac:dyDescent="0.25">
      <c r="A6" s="13" t="s">
        <v>8</v>
      </c>
      <c r="B6" s="14">
        <v>67317.504000000001</v>
      </c>
      <c r="C6" s="15">
        <v>61591.850999999995</v>
      </c>
      <c r="D6" s="15">
        <v>65954.27</v>
      </c>
      <c r="E6" s="16">
        <v>65463.89</v>
      </c>
      <c r="F6" s="17">
        <f>((E6*100)/D6)-100</f>
        <v>-0.74351516588691879</v>
      </c>
      <c r="G6" s="18">
        <f>((E6*100)/B6)-100</f>
        <v>-2.753539406333303</v>
      </c>
    </row>
    <row r="7" spans="1:7" x14ac:dyDescent="0.25">
      <c r="A7" s="19" t="s">
        <v>9</v>
      </c>
      <c r="B7" s="20">
        <v>41343.277999999998</v>
      </c>
      <c r="C7" s="21">
        <v>10786.209000000001</v>
      </c>
      <c r="D7" s="21">
        <v>14685.278</v>
      </c>
      <c r="E7" s="22">
        <v>17322.025000000001</v>
      </c>
      <c r="F7" s="23">
        <f>((E7*100)/D7)-100</f>
        <v>17.955036329581247</v>
      </c>
      <c r="G7" s="24">
        <f>((E7*100)/B7)-100</f>
        <v>-58.101955534343446</v>
      </c>
    </row>
    <row r="8" spans="1:7" x14ac:dyDescent="0.25">
      <c r="A8" s="19" t="s">
        <v>10</v>
      </c>
      <c r="B8" s="20">
        <v>11760.962</v>
      </c>
      <c r="C8" s="21">
        <v>13410.34</v>
      </c>
      <c r="D8" s="21">
        <v>13568.011</v>
      </c>
      <c r="E8" s="22">
        <v>9568.268</v>
      </c>
      <c r="F8" s="23">
        <f>((E8*100)/D8)-100</f>
        <v>-29.479214013019302</v>
      </c>
      <c r="G8" s="24">
        <f>((E8*100)/B8)-100</f>
        <v>-18.643832026665834</v>
      </c>
    </row>
    <row r="9" spans="1:7" x14ac:dyDescent="0.25">
      <c r="A9" s="19" t="s">
        <v>11</v>
      </c>
      <c r="B9" s="20">
        <v>5645.18</v>
      </c>
      <c r="C9" s="21">
        <v>26858.435000000001</v>
      </c>
      <c r="D9" s="21">
        <v>28244.126</v>
      </c>
      <c r="E9" s="22">
        <v>29471.421999999999</v>
      </c>
      <c r="F9" s="23">
        <f t="shared" ref="F9:F28" si="0">((E9*100)/D9)-100</f>
        <v>4.3453141371766861</v>
      </c>
      <c r="G9" s="24">
        <f t="shared" ref="G9:G26" si="1">((E9*100)/B9)-100</f>
        <v>422.06345944682005</v>
      </c>
    </row>
    <row r="10" spans="1:7" x14ac:dyDescent="0.25">
      <c r="A10" s="19" t="s">
        <v>12</v>
      </c>
      <c r="B10" s="20">
        <v>1236.81</v>
      </c>
      <c r="C10" s="21">
        <v>1637.0739999999998</v>
      </c>
      <c r="D10" s="21">
        <v>1743.384</v>
      </c>
      <c r="E10" s="22">
        <v>1778.8970000000002</v>
      </c>
      <c r="F10" s="23">
        <f>((E10*100)/D10)-100</f>
        <v>2.0370153678134102</v>
      </c>
      <c r="G10" s="24">
        <f>((E10*100)/B10)-100</f>
        <v>43.829448338871799</v>
      </c>
    </row>
    <row r="11" spans="1:7" x14ac:dyDescent="0.25">
      <c r="A11" s="19" t="s">
        <v>13</v>
      </c>
      <c r="B11" s="20">
        <v>7247.7840000000006</v>
      </c>
      <c r="C11" s="21">
        <v>8869.4329999999991</v>
      </c>
      <c r="D11" s="21">
        <v>7660.7090000000007</v>
      </c>
      <c r="E11" s="22">
        <v>7297.8679999999995</v>
      </c>
      <c r="F11" s="23">
        <f t="shared" si="0"/>
        <v>-4.7363892819842306</v>
      </c>
      <c r="G11" s="24">
        <f t="shared" si="1"/>
        <v>0.69102500847154147</v>
      </c>
    </row>
    <row r="12" spans="1:7" x14ac:dyDescent="0.25">
      <c r="A12" s="19" t="s">
        <v>14</v>
      </c>
      <c r="B12" s="25">
        <v>83.49</v>
      </c>
      <c r="C12" s="26">
        <v>30.36</v>
      </c>
      <c r="D12" s="26">
        <v>52.762</v>
      </c>
      <c r="E12" s="27">
        <v>25.41</v>
      </c>
      <c r="F12" s="23">
        <f>((E12*100)/D12)-100</f>
        <v>-51.840339638376108</v>
      </c>
      <c r="G12" s="24">
        <f>((E12*100)/B12)-100</f>
        <v>-69.565217391304344</v>
      </c>
    </row>
    <row r="13" spans="1:7" x14ac:dyDescent="0.25">
      <c r="A13" s="28" t="s">
        <v>15</v>
      </c>
      <c r="B13" s="14">
        <v>2978.61</v>
      </c>
      <c r="C13" s="15">
        <v>2492.6089999999999</v>
      </c>
      <c r="D13" s="15">
        <v>2893.7570000000001</v>
      </c>
      <c r="E13" s="16">
        <v>2136.3980000000001</v>
      </c>
      <c r="F13" s="29">
        <f t="shared" si="0"/>
        <v>-26.172169950690389</v>
      </c>
      <c r="G13" s="30">
        <f t="shared" si="1"/>
        <v>-28.275336482453227</v>
      </c>
    </row>
    <row r="14" spans="1:7" x14ac:dyDescent="0.25">
      <c r="A14" s="19" t="s">
        <v>10</v>
      </c>
      <c r="B14" s="31">
        <v>2021.28</v>
      </c>
      <c r="C14" s="32">
        <v>1684.6</v>
      </c>
      <c r="D14" s="32">
        <v>1893.09</v>
      </c>
      <c r="E14" s="33">
        <v>1732.78</v>
      </c>
      <c r="F14" s="23">
        <f>((E14*100)/D14)-100</f>
        <v>-8.468165802999323</v>
      </c>
      <c r="G14" s="24">
        <f t="shared" si="1"/>
        <v>-14.27313385577456</v>
      </c>
    </row>
    <row r="15" spans="1:7" x14ac:dyDescent="0.25">
      <c r="A15" s="19" t="s">
        <v>11</v>
      </c>
      <c r="B15" s="25">
        <v>957.33</v>
      </c>
      <c r="C15" s="26">
        <v>808.00900000000001</v>
      </c>
      <c r="D15" s="26">
        <v>1000.6669999999999</v>
      </c>
      <c r="E15" s="27">
        <v>403.61800000000005</v>
      </c>
      <c r="F15" s="23">
        <f>((E15*100)/D15)-100</f>
        <v>-59.665103376048172</v>
      </c>
      <c r="G15" s="24">
        <f t="shared" si="1"/>
        <v>-57.839198604451965</v>
      </c>
    </row>
    <row r="16" spans="1:7" x14ac:dyDescent="0.25">
      <c r="A16" s="28" t="s">
        <v>16</v>
      </c>
      <c r="B16" s="14">
        <v>19640.618999999999</v>
      </c>
      <c r="C16" s="15">
        <v>17745.921999999999</v>
      </c>
      <c r="D16" s="15">
        <v>20543.788999999997</v>
      </c>
      <c r="E16" s="16">
        <v>18699.078999999998</v>
      </c>
      <c r="F16" s="29">
        <f t="shared" si="0"/>
        <v>-8.9794049189270737</v>
      </c>
      <c r="G16" s="30">
        <f t="shared" si="1"/>
        <v>-4.793840764387312</v>
      </c>
    </row>
    <row r="17" spans="1:7" x14ac:dyDescent="0.25">
      <c r="A17" s="19" t="s">
        <v>10</v>
      </c>
      <c r="B17" s="20">
        <v>5.7290000000000001</v>
      </c>
      <c r="C17" s="21">
        <v>28.747</v>
      </c>
      <c r="D17" s="21">
        <v>32</v>
      </c>
      <c r="E17" s="22">
        <v>30</v>
      </c>
      <c r="F17" s="23">
        <f t="shared" si="0"/>
        <v>-6.25</v>
      </c>
      <c r="G17" s="24">
        <f t="shared" si="1"/>
        <v>423.65159713737125</v>
      </c>
    </row>
    <row r="18" spans="1:7" x14ac:dyDescent="0.25">
      <c r="A18" s="19" t="s">
        <v>11</v>
      </c>
      <c r="B18" s="20">
        <v>8327.1650000000009</v>
      </c>
      <c r="C18" s="21">
        <v>7672.8619999999992</v>
      </c>
      <c r="D18" s="21">
        <v>8233.0570000000007</v>
      </c>
      <c r="E18" s="22">
        <v>7990.8</v>
      </c>
      <c r="F18" s="23">
        <f>((E18*100)/D18)-100</f>
        <v>-2.9424914706651606</v>
      </c>
      <c r="G18" s="24">
        <f>((E18*100)/B18)-100</f>
        <v>-4.0393699416308095</v>
      </c>
    </row>
    <row r="19" spans="1:7" x14ac:dyDescent="0.25">
      <c r="A19" s="34" t="s">
        <v>17</v>
      </c>
      <c r="B19" s="25">
        <v>11307.725</v>
      </c>
      <c r="C19" s="26">
        <v>10044.313</v>
      </c>
      <c r="D19" s="26">
        <v>12278.732</v>
      </c>
      <c r="E19" s="27">
        <v>10678.278999999999</v>
      </c>
      <c r="F19" s="35">
        <f t="shared" si="0"/>
        <v>-13.034350778239983</v>
      </c>
      <c r="G19" s="36">
        <f t="shared" si="1"/>
        <v>-5.5665131580401948</v>
      </c>
    </row>
    <row r="20" spans="1:7" x14ac:dyDescent="0.25">
      <c r="A20" s="19" t="s">
        <v>18</v>
      </c>
      <c r="B20" s="31">
        <v>2931.5609999999997</v>
      </c>
      <c r="C20" s="32">
        <v>3133.5260000000003</v>
      </c>
      <c r="D20" s="32">
        <v>3344.797</v>
      </c>
      <c r="E20" s="33">
        <v>3197.402</v>
      </c>
      <c r="F20" s="23">
        <f t="shared" si="0"/>
        <v>-4.4066949354475042</v>
      </c>
      <c r="G20" s="24">
        <f t="shared" si="1"/>
        <v>9.0682404357269206</v>
      </c>
    </row>
    <row r="21" spans="1:7" x14ac:dyDescent="0.25">
      <c r="A21" s="19" t="s">
        <v>19</v>
      </c>
      <c r="B21" s="20">
        <v>1661.808</v>
      </c>
      <c r="C21" s="21">
        <v>2607.4960000000001</v>
      </c>
      <c r="D21" s="21">
        <v>2119.7979999999998</v>
      </c>
      <c r="E21" s="22">
        <v>1313.3910000000001</v>
      </c>
      <c r="F21" s="23">
        <f t="shared" si="0"/>
        <v>-38.041690764874758</v>
      </c>
      <c r="G21" s="24">
        <f t="shared" si="1"/>
        <v>-20.966140492764509</v>
      </c>
    </row>
    <row r="22" spans="1:7" x14ac:dyDescent="0.25">
      <c r="A22" s="19" t="s">
        <v>20</v>
      </c>
      <c r="B22" s="20">
        <v>7632.1019999999999</v>
      </c>
      <c r="C22" s="21">
        <v>6093.4179999999997</v>
      </c>
      <c r="D22" s="21">
        <v>6604.0969999999998</v>
      </c>
      <c r="E22" s="22">
        <v>9229.6820000000007</v>
      </c>
      <c r="F22" s="23">
        <f t="shared" si="0"/>
        <v>39.756911505085412</v>
      </c>
      <c r="G22" s="24">
        <f>((E22*100)/B22)-100</f>
        <v>20.932372235067106</v>
      </c>
    </row>
    <row r="23" spans="1:7" x14ac:dyDescent="0.25">
      <c r="A23" s="19" t="s">
        <v>21</v>
      </c>
      <c r="B23" s="20">
        <v>12385.113000000001</v>
      </c>
      <c r="C23" s="21">
        <v>10680.762999999999</v>
      </c>
      <c r="D23" s="21">
        <v>14291.151</v>
      </c>
      <c r="E23" s="22">
        <v>11410.084999999999</v>
      </c>
      <c r="F23" s="23">
        <f>((E23*100)/D23)-100</f>
        <v>-20.159789788800069</v>
      </c>
      <c r="G23" s="24">
        <f t="shared" si="1"/>
        <v>-7.8725805731445604</v>
      </c>
    </row>
    <row r="24" spans="1:7" x14ac:dyDescent="0.25">
      <c r="A24" s="37" t="s">
        <v>22</v>
      </c>
      <c r="B24" s="38">
        <v>446.47399999999999</v>
      </c>
      <c r="C24" s="39">
        <v>365.601</v>
      </c>
      <c r="D24" s="39">
        <v>403.15700000000004</v>
      </c>
      <c r="E24" s="40">
        <v>527.33600000000001</v>
      </c>
      <c r="F24" s="41">
        <f t="shared" si="0"/>
        <v>30.80164799321355</v>
      </c>
      <c r="G24" s="42">
        <f>((E24*100)/B24)-100</f>
        <v>18.111244999708831</v>
      </c>
    </row>
    <row r="25" spans="1:7" x14ac:dyDescent="0.25">
      <c r="A25" s="19" t="s">
        <v>23</v>
      </c>
      <c r="B25" s="43">
        <v>10.391999999999999</v>
      </c>
      <c r="C25" s="44">
        <v>7</v>
      </c>
      <c r="D25" s="44">
        <v>0</v>
      </c>
      <c r="E25" s="45">
        <v>0.24</v>
      </c>
      <c r="F25" s="23" t="s">
        <v>24</v>
      </c>
      <c r="G25" s="24">
        <f>((E25*100)/B25)-100</f>
        <v>-97.690531177829101</v>
      </c>
    </row>
    <row r="26" spans="1:7" x14ac:dyDescent="0.25">
      <c r="A26" s="37" t="s">
        <v>25</v>
      </c>
      <c r="B26" s="20">
        <v>21636.794000000002</v>
      </c>
      <c r="C26" s="21">
        <v>26521.440000000002</v>
      </c>
      <c r="D26" s="21">
        <v>28213.626</v>
      </c>
      <c r="E26" s="22">
        <v>25290.127999999997</v>
      </c>
      <c r="F26" s="41">
        <f>((E26*100)/D26)-100</f>
        <v>-10.362007350632638</v>
      </c>
      <c r="G26" s="42">
        <f t="shared" si="1"/>
        <v>16.88482129099161</v>
      </c>
    </row>
    <row r="27" spans="1:7" x14ac:dyDescent="0.25">
      <c r="A27" s="19" t="s">
        <v>26</v>
      </c>
      <c r="B27" s="25">
        <v>12.530000000000001</v>
      </c>
      <c r="C27" s="21">
        <v>7.3360000000000003</v>
      </c>
      <c r="D27" s="21">
        <v>5.9619999999999997</v>
      </c>
      <c r="E27" s="22">
        <v>8.8970000000000002</v>
      </c>
      <c r="F27" s="23">
        <f>((E27*100)/D27)-100</f>
        <v>49.228446829922859</v>
      </c>
      <c r="G27" s="24">
        <f>((E27*100)/B27)-100</f>
        <v>-28.994413407821227</v>
      </c>
    </row>
    <row r="28" spans="1:7" x14ac:dyDescent="0.25">
      <c r="A28" s="46" t="s">
        <v>27</v>
      </c>
      <c r="B28" s="47">
        <v>136661.65700000001</v>
      </c>
      <c r="C28" s="47">
        <v>131255.06299999999</v>
      </c>
      <c r="D28" s="47">
        <v>144397.32199999999</v>
      </c>
      <c r="E28" s="47">
        <v>137304.08100000001</v>
      </c>
      <c r="F28" s="48">
        <f t="shared" si="0"/>
        <v>-4.9123078612219473</v>
      </c>
      <c r="G28" s="49">
        <f>((E28*100)/B28)-100</f>
        <v>0.47008357289273306</v>
      </c>
    </row>
    <row r="29" spans="1:7" x14ac:dyDescent="0.25">
      <c r="A29" s="50" t="s">
        <v>28</v>
      </c>
    </row>
    <row r="30" spans="1:7" x14ac:dyDescent="0.25">
      <c r="A30" s="50" t="s">
        <v>29</v>
      </c>
      <c r="F30" s="50" t="s">
        <v>30</v>
      </c>
    </row>
  </sheetData>
  <mergeCells count="4">
    <mergeCell ref="A2:G2"/>
    <mergeCell ref="A4:A5"/>
    <mergeCell ref="B4:D4"/>
    <mergeCell ref="F4:G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2021-02-19T09:29:03Z</dcterms:created>
  <dcterms:modified xsi:type="dcterms:W3CDTF">2021-02-19T09:29:47Z</dcterms:modified>
</cp:coreProperties>
</file>