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vasaris\"/>
    </mc:Choice>
  </mc:AlternateContent>
  <xr:revisionPtr revIDLastSave="0" documentId="8_{9B209279-183B-4B18-B5BF-3D927BE0071F}" xr6:coauthVersionLast="46" xr6:coauthVersionMax="46" xr10:uidLastSave="{00000000-0000-0000-0000-000000000000}"/>
  <bookViews>
    <workbookView xWindow="-120" yWindow="-120" windowWidth="25440" windowHeight="15390" xr2:uid="{72FA7362-E9A0-4585-891F-14E097185173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<sst xmlns="http://schemas.openxmlformats.org/spreadsheetml/2006/main" count="37" uniqueCount="21">
  <si>
    <t>Duonos gaminių pardavimo kiekiai ir kainos Lietuvoje 2020 m. sausio–2021 m. sausio mėn.</t>
  </si>
  <si>
    <t>Parduota, t</t>
  </si>
  <si>
    <t>Pokytis, %</t>
  </si>
  <si>
    <t>Kaina*, EUR/t</t>
  </si>
  <si>
    <t>mėnesio**</t>
  </si>
  <si>
    <t>metų***</t>
  </si>
  <si>
    <t>sausis</t>
  </si>
  <si>
    <t>lapkritis</t>
  </si>
  <si>
    <t>gruodis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</si>
  <si>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</si>
  <si>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</si>
  <si>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</si>
  <si>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</si>
  <si>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</si>
  <si>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</si>
  <si>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</si>
  <si>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</si>
  <si>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</si>
  <si>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lyginant 2021 m. sausio mėn. su 2020 m. gruodžio mėn.</t>
  </si>
  <si>
    <t>** lyginant 2021 m. sausio mėn. su 2020 m. sausio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</si>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</sst>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0" fontId="6" fillId="0" borderId="21" xfId="0" applyFont="1" applyBorder="1" applyAlignment="1">
      <alignment vertical="center" wrapTex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0" fontId="3" fillId="0" borderId="26" xfId="0" applyFont="1" applyBorder="1" applyAlignment="1">
      <alignment vertical="center" wrapText="1"/>
    </xf>
    <xf numFmtId="4" fontId="3" fillId="0" borderId="27" xfId="0" applyNumberFormat="1" applyFont="1" applyBorder="1" applyAlignment="1">
      <alignment horizontal="right" vertical="center" wrapText="1" indent="1"/>
    </xf>
    <xf numFmtId="4" fontId="3" fillId="0" borderId="28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0" fontId="3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4" fontId="3" fillId="0" borderId="20" xfId="0" applyNumberFormat="1" applyFont="1" applyBorder="1" applyAlignment="1">
      <alignment horizontal="right" vertical="center" wrapText="1" indent="1"/>
    </xf>
    <xf numFmtId="0" fontId="5" fillId="0" borderId="21" xfId="0" applyFont="1" applyBorder="1" applyAlignment="1">
      <alignment vertical="center" wrapTex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4" xfId="0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0" fontId="3" fillId="0" borderId="31" xfId="0" applyFon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33" xfId="0" applyNumberFormat="1" applyFont="1" applyBorder="1" applyAlignment="1">
      <alignment horizontal="right" vertical="center" wrapText="1" indent="1"/>
    </xf>
    <xf numFmtId="4" fontId="3" fillId="0" borderId="34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E7928-CBFF-4D1F-9CFA-8A7633A1C48A}">
  <dimension ref="A3:M30"/>
  <sheetViews>
    <sheetView showGridLines="0" tabSelected="1" workbookViewId="0">
      <selection activeCell="P7" sqref="P7"/>
    </sheetView>
  </sheetViews>
  <sheetFormatPr defaultRowHeight="15" x14ac:dyDescent="0.25"/>
  <cols>
    <col min="1" max="1" width="18.28515625" style="1" customWidth="1"/>
    <col min="2" max="5" width="12" style="1" customWidth="1"/>
    <col min="6" max="7" width="8.85546875" style="1" customWidth="1"/>
    <col min="8" max="11" width="12" style="1" customWidth="1"/>
    <col min="12" max="13" width="8.85546875" style="1" customWidth="1"/>
    <col min="14" max="16384" width="9.140625" style="1"/>
  </cols>
  <sheetData>
    <row r="3" spans="1:13" x14ac:dyDescent="0.25">
      <c r="B3" s="2" t="s">
        <v>0</v>
      </c>
    </row>
    <row r="6" spans="1:13" x14ac:dyDescent="0.25">
      <c r="A6" s="3"/>
      <c r="B6" s="4" t="s">
        <v>1</v>
      </c>
      <c r="C6" s="5"/>
      <c r="D6" s="5"/>
      <c r="E6" s="6"/>
      <c r="F6" s="7" t="s">
        <v>2</v>
      </c>
      <c r="G6" s="8"/>
      <c r="H6" s="5" t="s">
        <v>3</v>
      </c>
      <c r="I6" s="5"/>
      <c r="J6" s="5"/>
      <c r="K6" s="6"/>
      <c r="L6" s="7" t="s">
        <v>2</v>
      </c>
      <c r="M6" s="9"/>
    </row>
    <row r="7" spans="1:13" x14ac:dyDescent="0.25">
      <c r="A7" s="3"/>
      <c r="B7" s="10">
        <v>2020</v>
      </c>
      <c r="C7" s="11"/>
      <c r="D7" s="12"/>
      <c r="E7" s="13">
        <v>2021</v>
      </c>
      <c r="F7" s="14" t="s">
        <v>4</v>
      </c>
      <c r="G7" s="15" t="s">
        <v>5</v>
      </c>
      <c r="H7" s="10">
        <v>2020</v>
      </c>
      <c r="I7" s="11"/>
      <c r="J7" s="12"/>
      <c r="K7" s="13">
        <v>2021</v>
      </c>
      <c r="L7" s="14" t="s">
        <v>4</v>
      </c>
      <c r="M7" s="16" t="s">
        <v>5</v>
      </c>
    </row>
    <row r="8" spans="1:13" x14ac:dyDescent="0.25">
      <c r="A8" s="17"/>
      <c r="B8" s="18" t="s">
        <v>6</v>
      </c>
      <c r="C8" s="18" t="s">
        <v>7</v>
      </c>
      <c r="D8" s="18" t="s">
        <v>8</v>
      </c>
      <c r="E8" s="18" t="s">
        <v>6</v>
      </c>
      <c r="F8" s="19"/>
      <c r="G8" s="20"/>
      <c r="H8" s="18" t="s">
        <v>6</v>
      </c>
      <c r="I8" s="18" t="s">
        <v>7</v>
      </c>
      <c r="J8" s="18" t="s">
        <v>8</v>
      </c>
      <c r="K8" s="18" t="s">
        <v>6</v>
      </c>
      <c r="L8" s="19"/>
      <c r="M8" s="21"/>
    </row>
    <row r="9" spans="1:13" x14ac:dyDescent="0.25">
      <c r="A9" s="22" t="s">
        <v>9</v>
      </c>
      <c r="B9" s="23">
        <v>4378.1970000000001</v>
      </c>
      <c r="C9" s="24">
        <v>3996.0239999999999</v>
      </c>
      <c r="D9" s="24">
        <v>4283.8760000000002</v>
      </c>
      <c r="E9" s="24">
        <v>3940.1129999999998</v>
      </c>
      <c r="F9" s="25">
        <f>((E9*100)/D9)-100</f>
        <v>-8.0245786759467421</v>
      </c>
      <c r="G9" s="26">
        <f>((E9*100)/B9)-100</f>
        <v>-10.00603673155868</v>
      </c>
      <c r="H9" s="23">
        <v>935.86199999999997</v>
      </c>
      <c r="I9" s="24">
        <v>967.76499999999999</v>
      </c>
      <c r="J9" s="24">
        <v>960.42899999999997</v>
      </c>
      <c r="K9" s="24">
        <v>958.92899999999997</v>
      </c>
      <c r="L9" s="25">
        <f>((K9*100)/J9)-100</f>
        <v>-0.15618020697002066</v>
      </c>
      <c r="M9" s="25">
        <f>((K9*100)/H9)-100</f>
        <v>2.4647864749289994</v>
      </c>
    </row>
    <row r="10" spans="1:13" x14ac:dyDescent="0.25">
      <c r="A10" s="27" t="s">
        <v>10</v>
      </c>
      <c r="B10" s="28">
        <v>3010.5059999999999</v>
      </c>
      <c r="C10" s="29">
        <v>2746.8690000000001</v>
      </c>
      <c r="D10" s="29">
        <v>2902.7310000000002</v>
      </c>
      <c r="E10" s="29">
        <v>2689.3530000000001</v>
      </c>
      <c r="F10" s="30">
        <f t="shared" ref="F10:F25" si="0">((E10*100)/D10)-100</f>
        <v>-7.3509395117907985</v>
      </c>
      <c r="G10" s="31">
        <f t="shared" ref="G10:G25" si="1">((E10*100)/B10)-100</f>
        <v>-10.667741569025267</v>
      </c>
      <c r="H10" s="28">
        <v>937.10199999999998</v>
      </c>
      <c r="I10" s="29">
        <v>973.64599999999996</v>
      </c>
      <c r="J10" s="29">
        <v>970.42700000000002</v>
      </c>
      <c r="K10" s="29">
        <v>962.18600000000004</v>
      </c>
      <c r="L10" s="30">
        <f t="shared" ref="L10:L25" si="2">((K10*100)/J10)-100</f>
        <v>-0.84921379969847521</v>
      </c>
      <c r="M10" s="30">
        <f t="shared" ref="M10:M25" si="3">((K10*100)/H10)-100</f>
        <v>2.6767630418033548</v>
      </c>
    </row>
    <row r="11" spans="1:13" x14ac:dyDescent="0.25">
      <c r="A11" s="32" t="s">
        <v>11</v>
      </c>
      <c r="B11" s="33">
        <v>2455.1759999999999</v>
      </c>
      <c r="C11" s="34">
        <v>2211.5219999999999</v>
      </c>
      <c r="D11" s="34">
        <v>2343.7190000000001</v>
      </c>
      <c r="E11" s="34">
        <v>2166.098</v>
      </c>
      <c r="F11" s="35">
        <f t="shared" si="0"/>
        <v>-7.5785962395662665</v>
      </c>
      <c r="G11" s="36">
        <f t="shared" si="1"/>
        <v>-11.774227183713109</v>
      </c>
      <c r="H11" s="33">
        <v>870.76400000000001</v>
      </c>
      <c r="I11" s="34">
        <v>890.303</v>
      </c>
      <c r="J11" s="34">
        <v>885.202</v>
      </c>
      <c r="K11" s="34">
        <v>877.59400000000005</v>
      </c>
      <c r="L11" s="35">
        <f t="shared" si="2"/>
        <v>-0.8594648453121323</v>
      </c>
      <c r="M11" s="35">
        <f t="shared" si="3"/>
        <v>0.78436866935244609</v>
      </c>
    </row>
    <row r="12" spans="1:13" x14ac:dyDescent="0.25">
      <c r="A12" s="37" t="s">
        <v>12</v>
      </c>
      <c r="B12" s="38">
        <v>555.33000000000004</v>
      </c>
      <c r="C12" s="39">
        <v>535.34699999999998</v>
      </c>
      <c r="D12" s="39">
        <v>559.01199999999994</v>
      </c>
      <c r="E12" s="39">
        <v>523.255</v>
      </c>
      <c r="F12" s="40">
        <f t="shared" si="0"/>
        <v>-6.3964637610641546</v>
      </c>
      <c r="G12" s="41">
        <f t="shared" si="1"/>
        <v>-5.7758449930671958</v>
      </c>
      <c r="H12" s="38">
        <v>1230.3869999999999</v>
      </c>
      <c r="I12" s="39">
        <v>1317.934</v>
      </c>
      <c r="J12" s="39">
        <v>1327.739</v>
      </c>
      <c r="K12" s="39">
        <v>1312.366</v>
      </c>
      <c r="L12" s="40">
        <f t="shared" si="2"/>
        <v>-1.1578329777162537</v>
      </c>
      <c r="M12" s="40">
        <f t="shared" si="3"/>
        <v>6.6628629853859138</v>
      </c>
    </row>
    <row r="13" spans="1:13" x14ac:dyDescent="0.25">
      <c r="A13" s="27" t="s">
        <v>13</v>
      </c>
      <c r="B13" s="28">
        <v>1367.691</v>
      </c>
      <c r="C13" s="29">
        <v>1249.155</v>
      </c>
      <c r="D13" s="29">
        <v>1381.145</v>
      </c>
      <c r="E13" s="29">
        <v>1250.76</v>
      </c>
      <c r="F13" s="30">
        <f t="shared" si="0"/>
        <v>-9.4403556469451075</v>
      </c>
      <c r="G13" s="31">
        <f t="shared" si="1"/>
        <v>-8.5495188606198411</v>
      </c>
      <c r="H13" s="28">
        <v>933.13400000000001</v>
      </c>
      <c r="I13" s="29">
        <v>954.83299999999997</v>
      </c>
      <c r="J13" s="29">
        <v>939.41700000000003</v>
      </c>
      <c r="K13" s="29">
        <v>951.92700000000002</v>
      </c>
      <c r="L13" s="30">
        <f t="shared" si="2"/>
        <v>1.3316769868971932</v>
      </c>
      <c r="M13" s="30">
        <f t="shared" si="3"/>
        <v>2.0139658398472164</v>
      </c>
    </row>
    <row r="14" spans="1:13" x14ac:dyDescent="0.25">
      <c r="A14" s="32" t="s">
        <v>11</v>
      </c>
      <c r="B14" s="33">
        <v>1079.377</v>
      </c>
      <c r="C14" s="34">
        <v>969.04700000000003</v>
      </c>
      <c r="D14" s="34">
        <v>1063.451</v>
      </c>
      <c r="E14" s="34">
        <v>969.62199999999996</v>
      </c>
      <c r="F14" s="35">
        <f t="shared" si="0"/>
        <v>-8.8230675414287987</v>
      </c>
      <c r="G14" s="36">
        <f t="shared" si="1"/>
        <v>-10.16836564055005</v>
      </c>
      <c r="H14" s="33">
        <v>889.40200000000004</v>
      </c>
      <c r="I14" s="34">
        <v>904.572</v>
      </c>
      <c r="J14" s="34">
        <v>904.37300000000005</v>
      </c>
      <c r="K14" s="34">
        <v>910.97500000000002</v>
      </c>
      <c r="L14" s="35">
        <f t="shared" si="2"/>
        <v>0.7300085252434485</v>
      </c>
      <c r="M14" s="35">
        <f t="shared" si="3"/>
        <v>2.4255623441368357</v>
      </c>
    </row>
    <row r="15" spans="1:13" x14ac:dyDescent="0.25">
      <c r="A15" s="37" t="s">
        <v>12</v>
      </c>
      <c r="B15" s="38">
        <v>288.31400000000002</v>
      </c>
      <c r="C15" s="39">
        <v>280.108</v>
      </c>
      <c r="D15" s="39">
        <v>317.69400000000002</v>
      </c>
      <c r="E15" s="39">
        <v>281.13799999999998</v>
      </c>
      <c r="F15" s="40">
        <f t="shared" si="0"/>
        <v>-11.506669940256984</v>
      </c>
      <c r="G15" s="41">
        <f t="shared" si="1"/>
        <v>-2.4889530165028475</v>
      </c>
      <c r="H15" s="38">
        <v>1096.854</v>
      </c>
      <c r="I15" s="39">
        <v>1128.712</v>
      </c>
      <c r="J15" s="39">
        <v>1056.722</v>
      </c>
      <c r="K15" s="39">
        <v>1093.1669999999999</v>
      </c>
      <c r="L15" s="40">
        <f t="shared" si="2"/>
        <v>3.4488730243148211</v>
      </c>
      <c r="M15" s="40">
        <f t="shared" si="3"/>
        <v>-0.33614318769863871</v>
      </c>
    </row>
    <row r="16" spans="1:13" x14ac:dyDescent="0.25">
      <c r="A16" s="42" t="s">
        <v>14</v>
      </c>
      <c r="B16" s="43">
        <v>5523.2820000000002</v>
      </c>
      <c r="C16" s="44">
        <v>3902.194</v>
      </c>
      <c r="D16" s="44">
        <v>4098.9799999999996</v>
      </c>
      <c r="E16" s="44">
        <v>3952.7829999999999</v>
      </c>
      <c r="F16" s="45">
        <f t="shared" si="0"/>
        <v>-3.5666678051612735</v>
      </c>
      <c r="G16" s="46">
        <f t="shared" si="1"/>
        <v>-28.434162876347798</v>
      </c>
      <c r="H16" s="43">
        <v>1001.89</v>
      </c>
      <c r="I16" s="44">
        <v>1012.873</v>
      </c>
      <c r="J16" s="44">
        <v>1002.56</v>
      </c>
      <c r="K16" s="44">
        <v>1007.803</v>
      </c>
      <c r="L16" s="45">
        <f t="shared" si="2"/>
        <v>0.52296121927865613</v>
      </c>
      <c r="M16" s="45">
        <f t="shared" si="3"/>
        <v>0.59018455119823443</v>
      </c>
    </row>
    <row r="17" spans="1:13" x14ac:dyDescent="0.25">
      <c r="A17" s="27" t="s">
        <v>15</v>
      </c>
      <c r="B17" s="28">
        <v>1874.1110000000001</v>
      </c>
      <c r="C17" s="29">
        <v>1840.924</v>
      </c>
      <c r="D17" s="29">
        <v>1959.2629999999999</v>
      </c>
      <c r="E17" s="29">
        <v>1936.1289999999999</v>
      </c>
      <c r="F17" s="30">
        <f t="shared" si="0"/>
        <v>-1.18075010858675</v>
      </c>
      <c r="G17" s="31">
        <f t="shared" si="1"/>
        <v>3.309195666638729</v>
      </c>
      <c r="H17" s="28">
        <v>842.76900000000001</v>
      </c>
      <c r="I17" s="29">
        <v>841.04200000000003</v>
      </c>
      <c r="J17" s="29">
        <v>823.83600000000001</v>
      </c>
      <c r="K17" s="29">
        <v>825.01099999999997</v>
      </c>
      <c r="L17" s="30">
        <f t="shared" si="2"/>
        <v>0.14262547400208803</v>
      </c>
      <c r="M17" s="30">
        <f t="shared" si="3"/>
        <v>-2.1071017087719213</v>
      </c>
    </row>
    <row r="18" spans="1:13" x14ac:dyDescent="0.25">
      <c r="A18" s="32" t="s">
        <v>11</v>
      </c>
      <c r="B18" s="33">
        <v>1832.5229999999999</v>
      </c>
      <c r="C18" s="34">
        <v>1812.3219999999999</v>
      </c>
      <c r="D18" s="34">
        <v>1930.075</v>
      </c>
      <c r="E18" s="34">
        <v>1911.097</v>
      </c>
      <c r="F18" s="35">
        <f t="shared" si="0"/>
        <v>-0.98327785189694339</v>
      </c>
      <c r="G18" s="36">
        <f t="shared" si="1"/>
        <v>4.2877497308355856</v>
      </c>
      <c r="H18" s="33">
        <v>836.80899999999997</v>
      </c>
      <c r="I18" s="34">
        <v>837.09400000000005</v>
      </c>
      <c r="J18" s="34">
        <v>820.096</v>
      </c>
      <c r="K18" s="34">
        <v>821.21100000000001</v>
      </c>
      <c r="L18" s="35">
        <f t="shared" si="2"/>
        <v>0.13595969252381224</v>
      </c>
      <c r="M18" s="35">
        <f t="shared" si="3"/>
        <v>-1.8639856884904304</v>
      </c>
    </row>
    <row r="19" spans="1:13" x14ac:dyDescent="0.25">
      <c r="A19" s="37" t="s">
        <v>12</v>
      </c>
      <c r="B19" s="38">
        <v>41.588000000000001</v>
      </c>
      <c r="C19" s="39">
        <v>28.602</v>
      </c>
      <c r="D19" s="39">
        <v>29.187999999999999</v>
      </c>
      <c r="E19" s="39">
        <v>25.032</v>
      </c>
      <c r="F19" s="40">
        <f t="shared" si="0"/>
        <v>-14.238728244484037</v>
      </c>
      <c r="G19" s="41">
        <f t="shared" si="1"/>
        <v>-39.809560450129851</v>
      </c>
      <c r="H19" s="38">
        <v>1105.405</v>
      </c>
      <c r="I19" s="39">
        <v>1091.1990000000001</v>
      </c>
      <c r="J19" s="39">
        <v>1071.1310000000001</v>
      </c>
      <c r="K19" s="39">
        <v>1115.1189999999999</v>
      </c>
      <c r="L19" s="40">
        <f t="shared" si="2"/>
        <v>4.1066872306001585</v>
      </c>
      <c r="M19" s="40">
        <f t="shared" si="3"/>
        <v>0.87877293842528559</v>
      </c>
    </row>
    <row r="20" spans="1:13" x14ac:dyDescent="0.25">
      <c r="A20" s="27" t="s">
        <v>16</v>
      </c>
      <c r="B20" s="28">
        <v>2998.2339999999999</v>
      </c>
      <c r="C20" s="29">
        <v>1458.6369999999999</v>
      </c>
      <c r="D20" s="29">
        <v>1492.0070000000001</v>
      </c>
      <c r="E20" s="29">
        <v>1426.62</v>
      </c>
      <c r="F20" s="30">
        <f t="shared" si="0"/>
        <v>-4.3824861411508209</v>
      </c>
      <c r="G20" s="31">
        <f t="shared" si="1"/>
        <v>-52.417990056813444</v>
      </c>
      <c r="H20" s="28">
        <v>1020.451</v>
      </c>
      <c r="I20" s="29">
        <v>1079.2149999999999</v>
      </c>
      <c r="J20" s="29">
        <v>1096.1569999999999</v>
      </c>
      <c r="K20" s="29">
        <v>1096.9829999999999</v>
      </c>
      <c r="L20" s="30">
        <f t="shared" si="2"/>
        <v>7.5354169156426565E-2</v>
      </c>
      <c r="M20" s="30">
        <f t="shared" si="3"/>
        <v>7.499821157507796</v>
      </c>
    </row>
    <row r="21" spans="1:13" x14ac:dyDescent="0.25">
      <c r="A21" s="32" t="s">
        <v>11</v>
      </c>
      <c r="B21" s="33">
        <v>2589.3359999999998</v>
      </c>
      <c r="C21" s="34">
        <v>952.505</v>
      </c>
      <c r="D21" s="34">
        <v>981.24699999999996</v>
      </c>
      <c r="E21" s="34">
        <v>932.81299999999999</v>
      </c>
      <c r="F21" s="35">
        <f t="shared" si="0"/>
        <v>-4.9359641354317461</v>
      </c>
      <c r="G21" s="36">
        <f t="shared" si="1"/>
        <v>-63.974818254564099</v>
      </c>
      <c r="H21" s="33">
        <v>994.01</v>
      </c>
      <c r="I21" s="34">
        <v>1018.331</v>
      </c>
      <c r="J21" s="34">
        <v>1035.106</v>
      </c>
      <c r="K21" s="34">
        <v>1034.3409999999999</v>
      </c>
      <c r="L21" s="35">
        <f t="shared" si="2"/>
        <v>-7.3905474415184358E-2</v>
      </c>
      <c r="M21" s="35">
        <f t="shared" si="3"/>
        <v>4.0574038490558308</v>
      </c>
    </row>
    <row r="22" spans="1:13" x14ac:dyDescent="0.25">
      <c r="A22" s="37" t="s">
        <v>12</v>
      </c>
      <c r="B22" s="38">
        <v>408.89800000000002</v>
      </c>
      <c r="C22" s="39">
        <v>506.13200000000001</v>
      </c>
      <c r="D22" s="39">
        <v>510.76</v>
      </c>
      <c r="E22" s="39">
        <v>493.80700000000002</v>
      </c>
      <c r="F22" s="40">
        <f t="shared" si="0"/>
        <v>-3.3191714308089786</v>
      </c>
      <c r="G22" s="41">
        <f t="shared" si="1"/>
        <v>20.765325337859323</v>
      </c>
      <c r="H22" s="38">
        <v>1187.8900000000001</v>
      </c>
      <c r="I22" s="39">
        <v>1193.7940000000001</v>
      </c>
      <c r="J22" s="39">
        <v>1213.444</v>
      </c>
      <c r="K22" s="39">
        <v>1215.3140000000001</v>
      </c>
      <c r="L22" s="40">
        <f t="shared" si="2"/>
        <v>0.1541068232238274</v>
      </c>
      <c r="M22" s="40">
        <f t="shared" si="3"/>
        <v>2.3086312705721923</v>
      </c>
    </row>
    <row r="23" spans="1:13" x14ac:dyDescent="0.25">
      <c r="A23" s="27" t="s">
        <v>17</v>
      </c>
      <c r="B23" s="28">
        <v>650.93700000000001</v>
      </c>
      <c r="C23" s="29">
        <v>602.63300000000004</v>
      </c>
      <c r="D23" s="29">
        <v>647.71</v>
      </c>
      <c r="E23" s="29">
        <v>590.03399999999999</v>
      </c>
      <c r="F23" s="30">
        <f t="shared" si="0"/>
        <v>-8.9046023683438591</v>
      </c>
      <c r="G23" s="31">
        <f t="shared" si="1"/>
        <v>-9.3562049783619585</v>
      </c>
      <c r="H23" s="28">
        <v>1374.5239999999999</v>
      </c>
      <c r="I23" s="29">
        <v>1377.2059999999999</v>
      </c>
      <c r="J23" s="29">
        <v>1327.585</v>
      </c>
      <c r="K23" s="29">
        <v>1391.9880000000001</v>
      </c>
      <c r="L23" s="30">
        <f t="shared" si="2"/>
        <v>4.8511394750618706</v>
      </c>
      <c r="M23" s="30">
        <f t="shared" si="3"/>
        <v>1.270548931848424</v>
      </c>
    </row>
    <row r="24" spans="1:13" x14ac:dyDescent="0.25">
      <c r="A24" s="32" t="s">
        <v>11</v>
      </c>
      <c r="B24" s="33">
        <v>419.59399999999999</v>
      </c>
      <c r="C24" s="34">
        <v>396.76900000000001</v>
      </c>
      <c r="D24" s="34">
        <v>448.00400000000002</v>
      </c>
      <c r="E24" s="34">
        <v>383.05599999999998</v>
      </c>
      <c r="F24" s="35">
        <f t="shared" si="0"/>
        <v>-14.497191989357248</v>
      </c>
      <c r="G24" s="36">
        <f t="shared" si="1"/>
        <v>-8.7079414862938904</v>
      </c>
      <c r="H24" s="33">
        <v>1138.2139999999999</v>
      </c>
      <c r="I24" s="34">
        <v>1172.2049999999999</v>
      </c>
      <c r="J24" s="34">
        <v>1149.0840000000001</v>
      </c>
      <c r="K24" s="34">
        <v>1196.2650000000001</v>
      </c>
      <c r="L24" s="35">
        <f t="shared" si="2"/>
        <v>4.1059661434673274</v>
      </c>
      <c r="M24" s="35">
        <f t="shared" si="3"/>
        <v>5.1001832695784941</v>
      </c>
    </row>
    <row r="25" spans="1:13" x14ac:dyDescent="0.25">
      <c r="A25" s="47" t="s">
        <v>12</v>
      </c>
      <c r="B25" s="48">
        <v>231.34299999999999</v>
      </c>
      <c r="C25" s="49">
        <v>205.864</v>
      </c>
      <c r="D25" s="49">
        <v>199.70599999999999</v>
      </c>
      <c r="E25" s="49">
        <v>206.97800000000001</v>
      </c>
      <c r="F25" s="50">
        <f t="shared" si="0"/>
        <v>3.6413527885992494</v>
      </c>
      <c r="G25" s="51">
        <f t="shared" si="1"/>
        <v>-10.531980652105318</v>
      </c>
      <c r="H25" s="48">
        <v>1803.127</v>
      </c>
      <c r="I25" s="49">
        <v>1772.3119999999999</v>
      </c>
      <c r="J25" s="49">
        <v>1728.021</v>
      </c>
      <c r="K25" s="49">
        <v>1754.2159999999999</v>
      </c>
      <c r="L25" s="50">
        <f t="shared" si="2"/>
        <v>1.5158959295054757</v>
      </c>
      <c r="M25" s="50">
        <f t="shared" si="3"/>
        <v>-2.7125654488009019</v>
      </c>
    </row>
    <row r="26" spans="1:13" x14ac:dyDescent="0.25">
      <c r="A26" s="52"/>
      <c r="B26" s="52"/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x14ac:dyDescent="0.25">
      <c r="A27" s="54" t="s">
        <v>18</v>
      </c>
    </row>
    <row r="28" spans="1:13" x14ac:dyDescent="0.25">
      <c r="A28" s="54" t="s">
        <v>19</v>
      </c>
    </row>
    <row r="30" spans="1:13" x14ac:dyDescent="0.25">
      <c r="K30" s="1" t="s">
        <v>20</v>
      </c>
    </row>
  </sheetData>
  <mergeCells count="11">
    <mergeCell ref="M7:M8"/>
    <mergeCell ref="A6:A8"/>
    <mergeCell ref="B6:E6"/>
    <mergeCell ref="F6:G6"/>
    <mergeCell ref="H6:K6"/>
    <mergeCell ref="L6:M6"/>
    <mergeCell ref="B7:D7"/>
    <mergeCell ref="F7:F8"/>
    <mergeCell ref="G7:G8"/>
    <mergeCell ref="H7:J7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2021-02-19T09:49:10Z</dcterms:created>
  <dcterms:modified xsi:type="dcterms:W3CDTF">2021-02-19T09:49:58Z</dcterms:modified>
</cp:coreProperties>
</file>