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<sst xmlns="http://schemas.openxmlformats.org/spreadsheetml/2006/main" count="64" uniqueCount="47">
  <si>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</si>
  <si>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</si>
  <si>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</si>
  <si>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</si>
  <si>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</si>
  <si>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</si>
  <si>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</si>
  <si>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</si>
  <si>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</si>
  <si>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</si>
  <si>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</si>
  <si>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</si>
  <si>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</si>
  <si>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</si>
  <si>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</si>
  <si>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</si>
  <si>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</si>
  <si>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</si>
  <si>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</si>
  <si>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</si>
  <si>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</si>
  <si>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</si>
  <si>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</si>
  <si>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</si>
  <si>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</si>
  <si>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</si>
  <si>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</si>
  <si>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</si>
  <si>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</si>
  <si>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</si>
  <si>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</si>
  <si>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</si>
  <si>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</si>
  <si>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</si>
  <si>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</si>
  <si>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</si>
  <si>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</si>
  <si>
    <t>3 sav.
(01 18–24)</t>
  </si>
  <si>
    <t>4 sav.
(01 25–31)</t>
  </si>
  <si>
    <t xml:space="preserve">Pastaba: </t>
  </si>
  <si>
    <t>5 sav.
(02 01–07)</t>
  </si>
  <si>
    <t>●</t>
  </si>
  <si>
    <t>6 sav. 
(02 03–09)</t>
  </si>
  <si>
    <t>6 sav.
(02 08–14)</t>
  </si>
  <si>
    <t>Kiaulių (E klasės) supirkimo kainos Europos Sąjungos valstybėse 2021 m. 3–6 sav.,  EUR/100 kg (be PVM)</t>
  </si>
  <si>
    <t>*lyginant 2021 m. 6 savaitę su 2021 m. 5 savaite</t>
  </si>
  <si>
    <t xml:space="preserve">**lyginant 2021 m. 6 savaitę su 2020 m. 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</si>
</sst>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4" fontId="26" fillId="24" borderId="20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center"/>
    </xf>
    <xf numFmtId="2" fontId="26" fillId="24" borderId="20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1" t="s">
        <v>0</v>
      </c>
      <c r="B4" s="39">
        <v>2020</v>
      </c>
      <c r="C4" s="46">
        <v>2021</v>
      </c>
      <c r="D4" s="47"/>
      <c r="E4" s="47"/>
      <c r="F4" s="48"/>
      <c r="G4" s="43" t="s">
        <v>1</v>
      </c>
      <c r="H4" s="44"/>
      <c r="J4" s="28"/>
    </row>
    <row r="5" spans="1:10" s="2" customFormat="1" ht="31.5" customHeight="1">
      <c r="A5" s="42"/>
      <c r="B5" s="6" t="s">
        <v>42</v>
      </c>
      <c r="C5" s="6" t="s">
        <v>37</v>
      </c>
      <c r="D5" s="6" t="s">
        <v>38</v>
      </c>
      <c r="E5" s="6" t="s">
        <v>40</v>
      </c>
      <c r="F5" s="6" t="s">
        <v>43</v>
      </c>
      <c r="G5" s="9" t="s">
        <v>29</v>
      </c>
      <c r="H5" s="10" t="s">
        <v>30</v>
      </c>
      <c r="J5" s="28"/>
    </row>
    <row r="6" spans="1:10" s="4" customFormat="1" ht="12.75" customHeight="1">
      <c r="A6" s="14" t="s">
        <v>2</v>
      </c>
      <c r="B6" s="29">
        <v>184.27</v>
      </c>
      <c r="C6" s="15">
        <v>121.57</v>
      </c>
      <c r="D6" s="15">
        <v>121.79</v>
      </c>
      <c r="E6" s="15">
        <v>118.66</v>
      </c>
      <c r="F6" s="15">
        <v>119.2</v>
      </c>
      <c r="G6" s="17">
        <f aca="true" t="shared" si="0" ref="G6:G32">(F6/E6-1)*100</f>
        <v>0.455081746165531</v>
      </c>
      <c r="H6" s="18">
        <f aca="true" t="shared" si="1" ref="H6:H32">(F6/B6-1)*100</f>
        <v>-35.31231345308515</v>
      </c>
      <c r="I6" s="3"/>
      <c r="J6" s="7"/>
    </row>
    <row r="7" spans="1:10" s="4" customFormat="1" ht="12.75" customHeight="1">
      <c r="A7" s="7" t="s">
        <v>3</v>
      </c>
      <c r="B7" s="30">
        <v>186.38</v>
      </c>
      <c r="C7" s="16">
        <v>113.64</v>
      </c>
      <c r="D7" s="16">
        <v>114.32</v>
      </c>
      <c r="E7" s="16">
        <v>117.69</v>
      </c>
      <c r="F7" s="16">
        <v>121.53</v>
      </c>
      <c r="G7" s="17">
        <f t="shared" si="0"/>
        <v>3.2628090746877447</v>
      </c>
      <c r="H7" s="18">
        <f t="shared" si="1"/>
        <v>-34.79450584826698</v>
      </c>
      <c r="I7" s="3"/>
      <c r="J7" s="7"/>
    </row>
    <row r="8" spans="1:10" s="4" customFormat="1" ht="12.75" customHeight="1">
      <c r="A8" s="7" t="s">
        <v>4</v>
      </c>
      <c r="B8" s="30">
        <v>187.74</v>
      </c>
      <c r="C8" s="16">
        <v>124.25</v>
      </c>
      <c r="D8" s="16">
        <v>119.5</v>
      </c>
      <c r="E8" s="16">
        <v>114.73</v>
      </c>
      <c r="F8" s="16">
        <v>119.16</v>
      </c>
      <c r="G8" s="17">
        <f t="shared" si="0"/>
        <v>3.861239431709218</v>
      </c>
      <c r="H8" s="18">
        <f t="shared" si="1"/>
        <v>-36.529242569511034</v>
      </c>
      <c r="I8" s="3"/>
      <c r="J8" s="7"/>
    </row>
    <row r="9" spans="1:10" s="4" customFormat="1" ht="12.75" customHeight="1">
      <c r="A9" s="7" t="s">
        <v>5</v>
      </c>
      <c r="B9" s="30">
        <v>168.69</v>
      </c>
      <c r="C9" s="16">
        <v>136.96</v>
      </c>
      <c r="D9" s="16">
        <v>137.27</v>
      </c>
      <c r="E9" s="16">
        <v>138.1</v>
      </c>
      <c r="F9" s="16">
        <v>137.32</v>
      </c>
      <c r="G9" s="17">
        <f t="shared" si="0"/>
        <v>-0.5648081100651736</v>
      </c>
      <c r="H9" s="18">
        <f t="shared" si="1"/>
        <v>-18.596241626652443</v>
      </c>
      <c r="I9" s="3"/>
      <c r="J9" s="7"/>
    </row>
    <row r="10" spans="1:10" s="4" customFormat="1" ht="12.75" customHeight="1">
      <c r="A10" s="7" t="s">
        <v>6</v>
      </c>
      <c r="B10" s="30">
        <v>191.9</v>
      </c>
      <c r="C10" s="16">
        <v>121.16</v>
      </c>
      <c r="D10" s="16">
        <v>119.43</v>
      </c>
      <c r="E10" s="16">
        <v>118.12</v>
      </c>
      <c r="F10" s="16">
        <v>117.68</v>
      </c>
      <c r="G10" s="17">
        <f t="shared" si="0"/>
        <v>-0.3725025397900428</v>
      </c>
      <c r="H10" s="18">
        <f t="shared" si="1"/>
        <v>-38.676393955185</v>
      </c>
      <c r="I10" s="3"/>
      <c r="J10" s="7"/>
    </row>
    <row r="11" spans="1:10" s="4" customFormat="1" ht="12.75" customHeight="1">
      <c r="A11" s="7" t="s">
        <v>7</v>
      </c>
      <c r="B11" s="30">
        <v>194.6</v>
      </c>
      <c r="C11" s="16">
        <v>139.02</v>
      </c>
      <c r="D11" s="16">
        <v>140.33</v>
      </c>
      <c r="E11" s="16">
        <v>139.39</v>
      </c>
      <c r="F11" s="16">
        <v>139.51</v>
      </c>
      <c r="G11" s="17">
        <f t="shared" si="0"/>
        <v>0.08608938948275746</v>
      </c>
      <c r="H11" s="18">
        <f t="shared" si="1"/>
        <v>-28.30935251798561</v>
      </c>
      <c r="I11" s="3"/>
      <c r="J11" s="7"/>
    </row>
    <row r="12" spans="1:10" s="4" customFormat="1" ht="12.75" customHeight="1">
      <c r="A12" s="7" t="s">
        <v>8</v>
      </c>
      <c r="B12" s="30">
        <v>182.6</v>
      </c>
      <c r="C12" s="16">
        <v>125.9</v>
      </c>
      <c r="D12" s="16">
        <v>125.74</v>
      </c>
      <c r="E12" s="16">
        <v>125.5</v>
      </c>
      <c r="F12" s="16">
        <v>123.9</v>
      </c>
      <c r="G12" s="17">
        <f t="shared" si="0"/>
        <v>-1.2749003984063645</v>
      </c>
      <c r="H12" s="18">
        <f t="shared" si="1"/>
        <v>-32.146768893756835</v>
      </c>
      <c r="I12" s="3"/>
      <c r="J12" s="7"/>
    </row>
    <row r="13" spans="1:10" s="4" customFormat="1" ht="12.75" customHeight="1">
      <c r="A13" s="7" t="s">
        <v>9</v>
      </c>
      <c r="B13" s="30">
        <v>192.07</v>
      </c>
      <c r="C13" s="16">
        <v>125.81</v>
      </c>
      <c r="D13" s="16">
        <v>124.74</v>
      </c>
      <c r="E13" s="16">
        <v>124.67</v>
      </c>
      <c r="F13" s="16">
        <v>124.26</v>
      </c>
      <c r="G13" s="17">
        <f>(F13/E13-1)*100</f>
        <v>-0.32886821207989136</v>
      </c>
      <c r="H13" s="18">
        <f>(F13/B13-1)*100</f>
        <v>-35.30483677825792</v>
      </c>
      <c r="I13" s="3"/>
      <c r="J13" s="7"/>
    </row>
    <row r="14" spans="1:10" s="4" customFormat="1" ht="12.75" customHeight="1">
      <c r="A14" s="7" t="s">
        <v>10</v>
      </c>
      <c r="B14" s="30" t="s">
        <v>35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0">
        <v>210.65</v>
      </c>
      <c r="C15" s="16">
        <v>116.35</v>
      </c>
      <c r="D15" s="16">
        <v>146.53</v>
      </c>
      <c r="E15" s="16">
        <v>152.52</v>
      </c>
      <c r="F15" s="16">
        <v>178.14</v>
      </c>
      <c r="G15" s="17">
        <f>(F15/E15-1)*100</f>
        <v>16.797797010228145</v>
      </c>
      <c r="H15" s="18">
        <f>(F15/B15-1)*100</f>
        <v>-15.433183004984585</v>
      </c>
      <c r="I15" s="3"/>
      <c r="J15" s="7"/>
    </row>
    <row r="16" spans="1:10" s="4" customFormat="1" ht="12.75" customHeight="1">
      <c r="A16" s="7" t="s">
        <v>12</v>
      </c>
      <c r="B16" s="30">
        <v>155.6</v>
      </c>
      <c r="C16" s="16">
        <v>103</v>
      </c>
      <c r="D16" s="16">
        <v>102.83</v>
      </c>
      <c r="E16" s="16">
        <v>104.68</v>
      </c>
      <c r="F16" s="16">
        <v>106.21</v>
      </c>
      <c r="G16" s="17">
        <f t="shared" si="0"/>
        <v>1.4615972487581175</v>
      </c>
      <c r="H16" s="18">
        <f t="shared" si="1"/>
        <v>-31.741645244215945</v>
      </c>
      <c r="I16" s="3"/>
      <c r="J16" s="7"/>
    </row>
    <row r="17" spans="1:10" s="4" customFormat="1" ht="12.75" customHeight="1">
      <c r="A17" s="7" t="s">
        <v>13</v>
      </c>
      <c r="B17" s="30">
        <v>201.93</v>
      </c>
      <c r="C17" s="18">
        <v>143.42</v>
      </c>
      <c r="D17" s="18">
        <v>143.31</v>
      </c>
      <c r="E17" s="18">
        <v>143.74</v>
      </c>
      <c r="F17" s="18">
        <v>143.34</v>
      </c>
      <c r="G17" s="17">
        <f>(F17/E17-1)*100</f>
        <v>-0.2782802281897867</v>
      </c>
      <c r="H17" s="18">
        <f t="shared" si="1"/>
        <v>-29.01500519982172</v>
      </c>
      <c r="I17" s="3"/>
      <c r="J17" s="7"/>
    </row>
    <row r="18" spans="1:10" s="4" customFormat="1" ht="12.75" customHeight="1">
      <c r="A18" s="7" t="s">
        <v>14</v>
      </c>
      <c r="B18" s="30">
        <v>190.27</v>
      </c>
      <c r="C18" s="16">
        <v>124.66</v>
      </c>
      <c r="D18" s="16">
        <v>124.51</v>
      </c>
      <c r="E18" s="16">
        <v>123.91</v>
      </c>
      <c r="F18" s="16">
        <v>124.24</v>
      </c>
      <c r="G18" s="17">
        <f t="shared" si="0"/>
        <v>0.26632233072390044</v>
      </c>
      <c r="H18" s="18">
        <f t="shared" si="1"/>
        <v>-34.703316339937984</v>
      </c>
      <c r="I18" s="3"/>
      <c r="J18" s="7"/>
    </row>
    <row r="19" spans="1:10" s="4" customFormat="1" ht="12.75" customHeight="1">
      <c r="A19" s="7" t="s">
        <v>15</v>
      </c>
      <c r="B19" s="30" t="s">
        <v>35</v>
      </c>
      <c r="C19" s="18">
        <v>149.69</v>
      </c>
      <c r="D19" s="18">
        <v>150.8</v>
      </c>
      <c r="E19" s="18">
        <v>147.09</v>
      </c>
      <c r="F19" s="18">
        <v>149.87</v>
      </c>
      <c r="G19" s="17">
        <f t="shared" si="0"/>
        <v>1.8899993201441312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0">
        <v>176.49</v>
      </c>
      <c r="C20" s="16">
        <v>135.02</v>
      </c>
      <c r="D20" s="16">
        <v>134.48</v>
      </c>
      <c r="E20" s="16">
        <v>134.89</v>
      </c>
      <c r="F20" s="16">
        <v>137.36</v>
      </c>
      <c r="G20" s="17">
        <f>(F20/E20-1)*100</f>
        <v>1.8311216546816222</v>
      </c>
      <c r="H20" s="18">
        <f>(F20/B20-1)*100</f>
        <v>-22.17122783160519</v>
      </c>
      <c r="I20" s="3"/>
      <c r="J20" s="7"/>
    </row>
    <row r="21" spans="1:10" s="4" customFormat="1" ht="12.75" customHeight="1">
      <c r="A21" s="7" t="s">
        <v>17</v>
      </c>
      <c r="B21" s="30">
        <v>159</v>
      </c>
      <c r="C21" s="16">
        <v>133</v>
      </c>
      <c r="D21" s="16">
        <v>133</v>
      </c>
      <c r="E21" s="16">
        <v>133</v>
      </c>
      <c r="F21" s="16">
        <v>133</v>
      </c>
      <c r="G21" s="17">
        <f t="shared" si="0"/>
        <v>0</v>
      </c>
      <c r="H21" s="18">
        <f t="shared" si="1"/>
        <v>-16.35220125786163</v>
      </c>
      <c r="I21" s="3"/>
      <c r="J21" s="7"/>
    </row>
    <row r="22" spans="1:10" s="4" customFormat="1" ht="12.75" customHeight="1">
      <c r="A22" s="7" t="s">
        <v>18</v>
      </c>
      <c r="B22" s="30" t="s">
        <v>35</v>
      </c>
      <c r="C22" s="18">
        <v>153.27</v>
      </c>
      <c r="D22" s="18">
        <v>151.68</v>
      </c>
      <c r="E22" s="18">
        <v>151.59</v>
      </c>
      <c r="F22" s="18">
        <v>151.54</v>
      </c>
      <c r="G22" s="17">
        <f>(F22/E22-1)*100</f>
        <v>-0.03298370604921663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0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8" t="s">
        <v>41</v>
      </c>
      <c r="C24" s="18">
        <v>119.17</v>
      </c>
      <c r="D24" s="18">
        <v>118.33</v>
      </c>
      <c r="E24" s="18">
        <v>120.13</v>
      </c>
      <c r="F24" s="18">
        <v>120.67</v>
      </c>
      <c r="G24" s="17">
        <f>(F24/E24-1)*100</f>
        <v>0.4495130275534942</v>
      </c>
      <c r="H24" s="18" t="s">
        <v>31</v>
      </c>
      <c r="I24" s="3"/>
      <c r="J24" s="7"/>
    </row>
    <row r="25" spans="1:10" s="4" customFormat="1" ht="12.75" customHeight="1">
      <c r="A25" s="7" t="s">
        <v>34</v>
      </c>
      <c r="B25" s="30">
        <v>170.21</v>
      </c>
      <c r="C25" s="16">
        <v>115.4</v>
      </c>
      <c r="D25" s="16">
        <v>115.38</v>
      </c>
      <c r="E25" s="16">
        <v>115.46</v>
      </c>
      <c r="F25" s="16">
        <v>115.52</v>
      </c>
      <c r="G25" s="17">
        <f>(F25/E25-1)*100</f>
        <v>0.051966048848095525</v>
      </c>
      <c r="H25" s="18">
        <f>(F25/B25-1)*100</f>
        <v>-32.13089712707832</v>
      </c>
      <c r="I25" s="3"/>
      <c r="J25" s="7"/>
    </row>
    <row r="26" spans="1:10" s="4" customFormat="1" ht="13.5" customHeight="1">
      <c r="A26" s="7" t="s">
        <v>21</v>
      </c>
      <c r="B26" s="30">
        <v>188.55</v>
      </c>
      <c r="C26" s="16">
        <v>136.07</v>
      </c>
      <c r="D26" s="16">
        <v>135.76</v>
      </c>
      <c r="E26" s="16">
        <v>135.74</v>
      </c>
      <c r="F26" s="16">
        <v>135.43</v>
      </c>
      <c r="G26" s="17">
        <f t="shared" si="0"/>
        <v>-0.22837778105201378</v>
      </c>
      <c r="H26" s="18">
        <f t="shared" si="1"/>
        <v>-28.172898435428273</v>
      </c>
      <c r="I26" s="3"/>
      <c r="J26" s="7"/>
    </row>
    <row r="27" spans="1:10" s="4" customFormat="1" ht="12.75" customHeight="1">
      <c r="A27" s="7" t="s">
        <v>22</v>
      </c>
      <c r="B27" s="30">
        <v>195</v>
      </c>
      <c r="C27" s="16">
        <v>144</v>
      </c>
      <c r="D27" s="16">
        <v>144</v>
      </c>
      <c r="E27" s="16">
        <v>144</v>
      </c>
      <c r="F27" s="16">
        <v>147</v>
      </c>
      <c r="G27" s="17">
        <f t="shared" si="0"/>
        <v>2.083333333333326</v>
      </c>
      <c r="H27" s="18">
        <f t="shared" si="1"/>
        <v>-24.615384615384617</v>
      </c>
      <c r="I27" s="3"/>
      <c r="J27" s="7"/>
    </row>
    <row r="28" spans="1:10" s="4" customFormat="1" ht="12.75" customHeight="1">
      <c r="A28" s="7" t="s">
        <v>23</v>
      </c>
      <c r="B28" s="30">
        <v>168.18</v>
      </c>
      <c r="C28" s="16">
        <v>158.86</v>
      </c>
      <c r="D28" s="16">
        <v>159.17</v>
      </c>
      <c r="E28" s="16">
        <v>158.55</v>
      </c>
      <c r="F28" s="16">
        <v>158.28</v>
      </c>
      <c r="G28" s="17">
        <f>(F28/E28-1)*100</f>
        <v>-0.17029328287606615</v>
      </c>
      <c r="H28" s="18">
        <f>(F28/B28-1)*100</f>
        <v>-5.886550124866218</v>
      </c>
      <c r="I28" s="3"/>
      <c r="J28" s="7"/>
    </row>
    <row r="29" spans="1:10" s="4" customFormat="1" ht="12.75" customHeight="1">
      <c r="A29" s="7" t="s">
        <v>24</v>
      </c>
      <c r="B29" s="30">
        <v>181.57</v>
      </c>
      <c r="C29" s="18">
        <v>198.04</v>
      </c>
      <c r="D29" s="18">
        <v>197.56</v>
      </c>
      <c r="E29" s="18">
        <v>198.52</v>
      </c>
      <c r="F29" s="18">
        <v>198.69</v>
      </c>
      <c r="G29" s="17">
        <f>(F29/E29-1)*100</f>
        <v>0.0856336893008125</v>
      </c>
      <c r="H29" s="18">
        <f>(F29/B29-1)*100</f>
        <v>9.42887040810707</v>
      </c>
      <c r="I29" s="3"/>
      <c r="J29" s="7"/>
    </row>
    <row r="30" spans="1:10" s="4" customFormat="1" ht="12.75" customHeight="1">
      <c r="A30" s="7" t="s">
        <v>25</v>
      </c>
      <c r="B30" s="30">
        <v>225.53</v>
      </c>
      <c r="C30" s="16">
        <v>173.03</v>
      </c>
      <c r="D30" s="16">
        <v>174.34</v>
      </c>
      <c r="E30" s="16">
        <v>174.42</v>
      </c>
      <c r="F30" s="16">
        <v>174.28</v>
      </c>
      <c r="G30" s="17">
        <f>(F30/E30-1)*100</f>
        <v>-0.08026602453846676</v>
      </c>
      <c r="H30" s="18">
        <f>(F30/B30-1)*100</f>
        <v>-22.724249545515008</v>
      </c>
      <c r="I30" s="3"/>
      <c r="J30" s="7"/>
    </row>
    <row r="31" spans="1:10" s="4" customFormat="1" ht="12.75" customHeight="1">
      <c r="A31" s="7" t="s">
        <v>26</v>
      </c>
      <c r="B31" s="30">
        <v>189.22</v>
      </c>
      <c r="C31" s="16">
        <v>115.4</v>
      </c>
      <c r="D31" s="16">
        <v>111.26</v>
      </c>
      <c r="E31" s="16">
        <v>113.94</v>
      </c>
      <c r="F31" s="16">
        <v>114.43</v>
      </c>
      <c r="G31" s="17">
        <f t="shared" si="0"/>
        <v>0.4300509039845579</v>
      </c>
      <c r="H31" s="18">
        <f t="shared" si="1"/>
        <v>-39.52542014586196</v>
      </c>
      <c r="I31" s="3"/>
      <c r="J31" s="7"/>
    </row>
    <row r="32" spans="1:10" s="4" customFormat="1" ht="12.75" customHeight="1">
      <c r="A32" s="19" t="s">
        <v>28</v>
      </c>
      <c r="B32" s="31">
        <v>185.99</v>
      </c>
      <c r="C32" s="20">
        <v>126.56</v>
      </c>
      <c r="D32" s="20">
        <v>127.31</v>
      </c>
      <c r="E32" s="20">
        <v>126.43</v>
      </c>
      <c r="F32" s="20">
        <v>126.49</v>
      </c>
      <c r="G32" s="21">
        <f t="shared" si="0"/>
        <v>0.047457090880320685</v>
      </c>
      <c r="H32" s="22">
        <f t="shared" si="1"/>
        <v>-31.990967256304103</v>
      </c>
      <c r="I32" s="3"/>
      <c r="J32" s="7"/>
    </row>
    <row r="33" spans="1:10" s="5" customFormat="1" ht="12.75" customHeight="1">
      <c r="A33" s="11" t="s">
        <v>27</v>
      </c>
      <c r="B33" s="37">
        <v>184.06</v>
      </c>
      <c r="C33" s="40">
        <v>128</v>
      </c>
      <c r="D33" s="26">
        <v>127.89</v>
      </c>
      <c r="E33" s="26">
        <v>128.43</v>
      </c>
      <c r="F33" s="26">
        <v>129.45</v>
      </c>
      <c r="G33" s="12">
        <f>(F33/E33-1)*100</f>
        <v>0.7942069609904179</v>
      </c>
      <c r="H33" s="13">
        <f>(F33/B33-1)*100</f>
        <v>-29.66967293273933</v>
      </c>
      <c r="I33" s="3"/>
      <c r="J33" s="27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39</v>
      </c>
      <c r="B35" s="7"/>
      <c r="C35" s="7"/>
      <c r="D35" s="32"/>
      <c r="E35" s="24"/>
      <c r="F35" s="24"/>
      <c r="G35" s="24"/>
      <c r="H35" s="1"/>
    </row>
    <row r="36" spans="1:8" ht="12.75">
      <c r="A36" s="33" t="s">
        <v>45</v>
      </c>
      <c r="B36" s="34"/>
      <c r="C36" s="34"/>
      <c r="D36" s="35"/>
      <c r="E36" s="1"/>
      <c r="F36" s="1"/>
      <c r="G36" s="1"/>
      <c r="H36" s="1"/>
    </row>
    <row r="37" spans="1:8" ht="12.75">
      <c r="A37" s="33" t="s">
        <v>46</v>
      </c>
      <c r="B37" s="34"/>
      <c r="C37" s="34"/>
      <c r="D37" s="36"/>
      <c r="E37" s="1"/>
      <c r="F37" s="1"/>
      <c r="G37" s="1"/>
      <c r="H37" s="1"/>
    </row>
    <row r="38" spans="1:8" ht="12.75">
      <c r="A38" s="33" t="s">
        <v>32</v>
      </c>
      <c r="B38" s="34"/>
      <c r="C38" s="34"/>
      <c r="D38" s="36"/>
      <c r="E38" s="1"/>
      <c r="F38" s="1"/>
      <c r="G38" s="1"/>
      <c r="H38" s="1"/>
    </row>
    <row r="39" spans="1:8" ht="15" customHeight="1">
      <c r="A39" s="33" t="s">
        <v>36</v>
      </c>
      <c r="B39" s="34"/>
      <c r="C39" s="34"/>
      <c r="D39" s="36"/>
      <c r="E39" s="1"/>
      <c r="F39" s="1"/>
      <c r="G39" s="1"/>
      <c r="H39" s="1"/>
    </row>
    <row r="40" spans="1:8" ht="12.75" customHeight="1">
      <c r="A40" s="33"/>
      <c r="B40" s="34"/>
      <c r="C40" s="34"/>
      <c r="D40" s="36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2021-02-23T14:18:27Z</dcterms:modified>
  <cp:category/>
  <cp:version/>
  <cp:contentType/>
  <cp:contentStatus/>
</cp:coreProperties>
</file>