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2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<sst xmlns="http://schemas.openxmlformats.org/spreadsheetml/2006/main" count="89" uniqueCount="28">
  <si>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 xml:space="preserve">Galvijų skerdenų vidutinis svoris Lietuvos įmonėse 2020 m. gruodžio–2021 m. vasario mėn., kg </t>
  </si>
  <si>
    <t>Kategorija pagal
raumeningumą</t>
  </si>
  <si>
    <t>Pokytis %</t>
  </si>
  <si>
    <t>vasaris</t>
  </si>
  <si>
    <t>gruodis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</si>
  <si>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</si>
  <si>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</si>
  <si>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</si>
  <si>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</si>
  <si>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</si>
  <si>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</si>
  <si>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</si>
  <si>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</si>
  <si>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</si>
  <si>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</si>
  <si>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</si>
  <si>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</si>
  <si>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</si>
  <si>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</si>
  <si>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</si>
  <si>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</si>
  <si>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</si>
  <si>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</si>
  <si>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</si>
  <si>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2021 m. vasario mėn. su 2021 m. sausio mėn.</t>
  </si>
  <si>
    <t>** lyginant 2021 m. vasario mėn. su 2020 m. vasario mėn.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</si>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</sst>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8" applyFont="1" applyFill="1" applyBorder="1" applyAlignment="1">
      <alignment horizontal="center" vertical="center" wrapText="1"/>
      <protection/>
    </xf>
    <xf numFmtId="0" fontId="19" fillId="33" borderId="15" xfId="48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8" applyFont="1" applyFill="1" applyBorder="1" applyAlignment="1">
      <alignment horizontal="center" vertical="center" wrapText="1"/>
      <protection/>
    </xf>
    <xf numFmtId="0" fontId="19" fillId="33" borderId="18" xfId="4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 quotePrefix="1">
      <alignment horizontal="right" vertical="center" indent="1"/>
    </xf>
    <xf numFmtId="2" fontId="47" fillId="0" borderId="21" xfId="0" applyNumberFormat="1" applyFont="1" applyFill="1" applyBorder="1" applyAlignment="1" quotePrefix="1">
      <alignment horizontal="right" vertical="center" indent="1"/>
    </xf>
    <xf numFmtId="2" fontId="47" fillId="0" borderId="22" xfId="0" applyNumberFormat="1" applyFont="1" applyFill="1" applyBorder="1" applyAlignment="1" quotePrefix="1">
      <alignment horizontal="right" vertical="center" indent="1"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23" xfId="0" applyNumberFormat="1" applyFont="1" applyFill="1" applyBorder="1" applyAlignment="1">
      <alignment horizontal="right" vertical="center" indent="1"/>
    </xf>
    <xf numFmtId="2" fontId="47" fillId="0" borderId="24" xfId="0" applyNumberFormat="1" applyFont="1" applyFill="1" applyBorder="1" applyAlignment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6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10" xfId="0" applyNumberFormat="1" applyFont="1" applyFill="1" applyBorder="1" applyAlignment="1" quotePrefix="1">
      <alignment horizontal="right" vertical="center" indent="1"/>
    </xf>
    <xf numFmtId="0" fontId="21" fillId="0" borderId="1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47" fillId="0" borderId="23" xfId="0" applyNumberFormat="1" applyFont="1" applyFill="1" applyBorder="1" applyAlignment="1" quotePrefix="1">
      <alignment horizontal="right" vertical="center" indent="1"/>
    </xf>
    <xf numFmtId="2" fontId="47" fillId="0" borderId="24" xfId="0" applyNumberFormat="1" applyFont="1" applyFill="1" applyBorder="1" applyAlignment="1" quotePrefix="1">
      <alignment horizontal="right" vertical="center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22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4" fillId="0" borderId="21" xfId="0" applyFont="1" applyFill="1" applyBorder="1" applyAlignment="1" quotePrefix="1">
      <alignment horizontal="right" vertical="center" indent="1"/>
    </xf>
    <xf numFmtId="0" fontId="24" fillId="0" borderId="22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3" xfId="0" applyNumberFormat="1" applyFont="1" applyFill="1" applyBorder="1" applyAlignment="1" quotePrefix="1">
      <alignment horizontal="right" vertical="center" indent="1"/>
    </xf>
    <xf numFmtId="0" fontId="21" fillId="34" borderId="12" xfId="0" applyFont="1" applyFill="1" applyBorder="1" applyAlignment="1">
      <alignment horizontal="center"/>
    </xf>
    <xf numFmtId="2" fontId="48" fillId="34" borderId="29" xfId="0" applyNumberFormat="1" applyFont="1" applyFill="1" applyBorder="1" applyAlignment="1">
      <alignment horizontal="right" vertical="center" indent="1"/>
    </xf>
    <xf numFmtId="2" fontId="48" fillId="34" borderId="29" xfId="0" applyNumberFormat="1" applyFont="1" applyFill="1" applyBorder="1" applyAlignment="1" quotePrefix="1">
      <alignment horizontal="right" vertical="center" indent="1"/>
    </xf>
    <xf numFmtId="2" fontId="48" fillId="34" borderId="13" xfId="0" applyNumberFormat="1" applyFont="1" applyFill="1" applyBorder="1" applyAlignment="1" quotePrefix="1">
      <alignment horizontal="right" vertical="center" indent="1"/>
    </xf>
    <xf numFmtId="2" fontId="48" fillId="34" borderId="12" xfId="0" applyNumberFormat="1" applyFont="1" applyFill="1" applyBorder="1" applyAlignment="1" quotePrefix="1">
      <alignment horizontal="right" vertical="center" indent="1"/>
    </xf>
    <xf numFmtId="0" fontId="21" fillId="35" borderId="24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 quotePrefix="1">
      <alignment horizontal="right" vertical="center" indent="1"/>
    </xf>
    <xf numFmtId="2" fontId="48" fillId="35" borderId="24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47" applyFont="1">
      <alignment/>
      <protection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8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2020</v>
      </c>
      <c r="C4" s="4"/>
      <c r="D4" s="3">
        <v>2021</v>
      </c>
      <c r="E4" s="5"/>
      <c r="F4" s="6" t="s">
        <v>2</v>
      </c>
      <c r="G4" s="7"/>
    </row>
    <row r="5" spans="1:7" ht="15">
      <c r="A5" s="8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ht="15" customHeight="1" thickBot="1">
      <c r="A6" s="12" t="s">
        <v>8</v>
      </c>
      <c r="B6" s="12"/>
      <c r="C6" s="12"/>
      <c r="D6" s="12"/>
      <c r="E6" s="12"/>
      <c r="F6" s="12"/>
      <c r="G6" s="12"/>
    </row>
    <row r="7" spans="1:7" ht="15" customHeight="1">
      <c r="A7" s="13" t="s">
        <v>9</v>
      </c>
      <c r="B7" s="14">
        <v>492.5128571428572</v>
      </c>
      <c r="C7" s="15">
        <v>431.95199999999994</v>
      </c>
      <c r="D7" s="15">
        <v>498.6216666666666</v>
      </c>
      <c r="E7" s="16">
        <v>367.5</v>
      </c>
      <c r="F7" s="17">
        <f aca="true" t="shared" si="0" ref="F7:F12">E7/D7*100-100</f>
        <v>-26.296824914012944</v>
      </c>
      <c r="G7" s="17">
        <f aca="true" t="shared" si="1" ref="G7:G12">E7/B7*100-100</f>
        <v>-25.38265861079769</v>
      </c>
    </row>
    <row r="8" spans="1:7" ht="15">
      <c r="A8" s="18" t="s">
        <v>10</v>
      </c>
      <c r="B8" s="19">
        <v>407.8895088967971</v>
      </c>
      <c r="C8" s="20">
        <v>396.4841896551723</v>
      </c>
      <c r="D8" s="20">
        <v>423.50054509803925</v>
      </c>
      <c r="E8" s="21">
        <v>407.32826203208555</v>
      </c>
      <c r="F8" s="17">
        <f t="shared" si="0"/>
        <v>-3.818715997687761</v>
      </c>
      <c r="G8" s="17">
        <f t="shared" si="1"/>
        <v>-0.13759776911878419</v>
      </c>
    </row>
    <row r="9" spans="1:7" ht="15.75" customHeight="1">
      <c r="A9" s="18" t="s">
        <v>11</v>
      </c>
      <c r="B9" s="19">
        <v>355.28527190721655</v>
      </c>
      <c r="C9" s="20">
        <v>354.9971418092909</v>
      </c>
      <c r="D9" s="20">
        <v>367.2325314465409</v>
      </c>
      <c r="E9" s="21">
        <v>359.8432730627306</v>
      </c>
      <c r="F9" s="17">
        <f t="shared" si="0"/>
        <v>-2.0121470052513644</v>
      </c>
      <c r="G9" s="17">
        <f t="shared" si="1"/>
        <v>1.2829130605516212</v>
      </c>
    </row>
    <row r="10" spans="1:7" ht="15">
      <c r="A10" s="18" t="s">
        <v>12</v>
      </c>
      <c r="B10" s="19">
        <v>304.89269772832637</v>
      </c>
      <c r="C10" s="20">
        <v>304.2976474878444</v>
      </c>
      <c r="D10" s="20">
        <v>312.9574686868687</v>
      </c>
      <c r="E10" s="21">
        <v>313.16618326359827</v>
      </c>
      <c r="F10" s="17">
        <f t="shared" si="0"/>
        <v>0.0666910355599839</v>
      </c>
      <c r="G10" s="17">
        <f t="shared" si="1"/>
        <v>2.7135728723303174</v>
      </c>
    </row>
    <row r="11" spans="1:7" ht="15">
      <c r="A11" s="18" t="s">
        <v>13</v>
      </c>
      <c r="B11" s="19">
        <v>253.54784575389945</v>
      </c>
      <c r="C11" s="22">
        <v>248.59482911392405</v>
      </c>
      <c r="D11" s="22">
        <v>248.5140357142857</v>
      </c>
      <c r="E11" s="23">
        <v>257.6343963414634</v>
      </c>
      <c r="F11" s="17">
        <f t="shared" si="0"/>
        <v>3.6699579566858915</v>
      </c>
      <c r="G11" s="17">
        <f t="shared" si="1"/>
        <v>1.6117473116022722</v>
      </c>
    </row>
    <row r="12" spans="1:7" ht="15">
      <c r="A12" s="24" t="s">
        <v>14</v>
      </c>
      <c r="B12" s="25">
        <v>315.35454686677195</v>
      </c>
      <c r="C12" s="26">
        <v>313.84081334577695</v>
      </c>
      <c r="D12" s="26">
        <v>328.47197056659314</v>
      </c>
      <c r="E12" s="26">
        <v>324.1695252883763</v>
      </c>
      <c r="F12" s="27">
        <f t="shared" si="0"/>
        <v>-1.3098363524885883</v>
      </c>
      <c r="G12" s="28">
        <f t="shared" si="1"/>
        <v>2.795259655897226</v>
      </c>
    </row>
    <row r="13" spans="1:7" ht="15.75" thickBot="1">
      <c r="A13" s="29" t="s">
        <v>15</v>
      </c>
      <c r="B13" s="29"/>
      <c r="C13" s="29"/>
      <c r="D13" s="29"/>
      <c r="E13" s="29"/>
      <c r="F13" s="29"/>
      <c r="G13" s="29"/>
    </row>
    <row r="14" spans="1:7" ht="15">
      <c r="A14" s="30" t="s">
        <v>9</v>
      </c>
      <c r="B14" s="14">
        <v>593.255</v>
      </c>
      <c r="C14" s="15">
        <v>538.8</v>
      </c>
      <c r="D14" s="15">
        <v>484.51</v>
      </c>
      <c r="E14" s="16" t="s">
        <v>16</v>
      </c>
      <c r="F14" s="17" t="s">
        <v>16</v>
      </c>
      <c r="G14" s="17" t="s">
        <v>16</v>
      </c>
    </row>
    <row r="15" spans="1:7" ht="15">
      <c r="A15" s="18" t="s">
        <v>10</v>
      </c>
      <c r="B15" s="19">
        <v>451.36610810810805</v>
      </c>
      <c r="C15" s="20">
        <v>452.9579047619048</v>
      </c>
      <c r="D15" s="20">
        <v>451.6062250000001</v>
      </c>
      <c r="E15" s="21">
        <v>454.48427777777783</v>
      </c>
      <c r="F15" s="17">
        <f>E15/D15*100-100</f>
        <v>0.6372925390427611</v>
      </c>
      <c r="G15" s="17">
        <f>E15/B15*100-100</f>
        <v>0.6908293763436433</v>
      </c>
    </row>
    <row r="16" spans="1:7" ht="15">
      <c r="A16" s="18" t="s">
        <v>11</v>
      </c>
      <c r="B16" s="19">
        <v>382.33707894736847</v>
      </c>
      <c r="C16" s="20">
        <v>387.9316525423729</v>
      </c>
      <c r="D16" s="20">
        <v>376.24065454545456</v>
      </c>
      <c r="E16" s="21">
        <v>386.5842368421052</v>
      </c>
      <c r="F16" s="17">
        <f>E16/D16*100-100</f>
        <v>2.749193148504105</v>
      </c>
      <c r="G16" s="17">
        <f>E16/B16*100-100</f>
        <v>1.110841225870601</v>
      </c>
    </row>
    <row r="17" spans="1:7" ht="15">
      <c r="A17" s="18" t="s">
        <v>12</v>
      </c>
      <c r="B17" s="19">
        <v>324.58384222737817</v>
      </c>
      <c r="C17" s="20">
        <v>322.96431794871796</v>
      </c>
      <c r="D17" s="20">
        <v>337.2156025316456</v>
      </c>
      <c r="E17" s="21">
        <v>324.52103125</v>
      </c>
      <c r="F17" s="17">
        <f>E17/D17*100-100</f>
        <v>-3.7645266667203714</v>
      </c>
      <c r="G17" s="17">
        <f>E17/B17*100-100</f>
        <v>-0.01935123355097801</v>
      </c>
    </row>
    <row r="18" spans="1:7" ht="15">
      <c r="A18" s="18" t="s">
        <v>13</v>
      </c>
      <c r="B18" s="19">
        <v>259.1255447154472</v>
      </c>
      <c r="C18" s="22">
        <v>261.5322966101695</v>
      </c>
      <c r="D18" s="22">
        <v>239.6692647058823</v>
      </c>
      <c r="E18" s="23">
        <v>271.05526315789473</v>
      </c>
      <c r="F18" s="17">
        <f>E18/D18*100-100</f>
        <v>13.095545851708906</v>
      </c>
      <c r="G18" s="17">
        <f>E18/B18*100-100</f>
        <v>4.603837284953087</v>
      </c>
    </row>
    <row r="19" spans="1:7" ht="15">
      <c r="A19" s="31" t="s">
        <v>14</v>
      </c>
      <c r="B19" s="25">
        <v>332.57767785234904</v>
      </c>
      <c r="C19" s="26">
        <v>332.0715426008968</v>
      </c>
      <c r="D19" s="26">
        <v>326.6468840782123</v>
      </c>
      <c r="E19" s="26">
        <v>336.53022522522525</v>
      </c>
      <c r="F19" s="27">
        <f>E19/D19*100-100</f>
        <v>3.02569582896939</v>
      </c>
      <c r="G19" s="28">
        <f>E19/B19*100-100</f>
        <v>1.1884584071908222</v>
      </c>
    </row>
    <row r="20" spans="1:7" ht="15.75" thickBot="1">
      <c r="A20" s="32" t="s">
        <v>17</v>
      </c>
      <c r="B20" s="32"/>
      <c r="C20" s="32"/>
      <c r="D20" s="32"/>
      <c r="E20" s="32"/>
      <c r="F20" s="32"/>
      <c r="G20" s="32"/>
    </row>
    <row r="21" spans="1:7" ht="15">
      <c r="A21" s="18" t="s">
        <v>10</v>
      </c>
      <c r="B21" s="14" t="s">
        <v>16</v>
      </c>
      <c r="C21" s="15" t="s">
        <v>16</v>
      </c>
      <c r="D21" s="15">
        <v>304.878</v>
      </c>
      <c r="E21" s="16" t="s">
        <v>16</v>
      </c>
      <c r="F21" s="17" t="s">
        <v>16</v>
      </c>
      <c r="G21" s="17" t="s">
        <v>16</v>
      </c>
    </row>
    <row r="22" spans="1:7" ht="15">
      <c r="A22" s="18" t="s">
        <v>11</v>
      </c>
      <c r="B22" s="19">
        <v>286.6457</v>
      </c>
      <c r="C22" s="17">
        <v>301.650125</v>
      </c>
      <c r="D22" s="17">
        <v>291.1956363636363</v>
      </c>
      <c r="E22" s="33">
        <v>321.832</v>
      </c>
      <c r="F22" s="17">
        <f>E22/D22*100-100</f>
        <v>10.520886926377543</v>
      </c>
      <c r="G22" s="17">
        <f>E22/B22*100-100</f>
        <v>12.275188499251868</v>
      </c>
    </row>
    <row r="23" spans="1:7" ht="15">
      <c r="A23" s="18" t="s">
        <v>12</v>
      </c>
      <c r="B23" s="14">
        <v>277.401375</v>
      </c>
      <c r="C23" s="17">
        <v>281.5166451612903</v>
      </c>
      <c r="D23" s="17">
        <v>282.9102</v>
      </c>
      <c r="E23" s="33">
        <v>267.736</v>
      </c>
      <c r="F23" s="17">
        <f>E23/D23*100-100</f>
        <v>-5.3636100783923695</v>
      </c>
      <c r="G23" s="17">
        <f>E23/B23*100-100</f>
        <v>-3.484256341555607</v>
      </c>
    </row>
    <row r="24" spans="1:7" ht="15">
      <c r="A24" s="18" t="s">
        <v>13</v>
      </c>
      <c r="B24" s="14" t="s">
        <v>16</v>
      </c>
      <c r="C24" s="34" t="s">
        <v>16</v>
      </c>
      <c r="D24" s="34" t="s">
        <v>16</v>
      </c>
      <c r="E24" s="35" t="s">
        <v>16</v>
      </c>
      <c r="F24" s="17" t="s">
        <v>16</v>
      </c>
      <c r="G24" s="17" t="s">
        <v>16</v>
      </c>
    </row>
    <row r="25" spans="1:7" ht="15">
      <c r="A25" s="31" t="s">
        <v>18</v>
      </c>
      <c r="B25" s="36">
        <v>282.5371111111111</v>
      </c>
      <c r="C25" s="37">
        <v>288.3705957446809</v>
      </c>
      <c r="D25" s="37">
        <v>289.56358823529405</v>
      </c>
      <c r="E25" s="37">
        <v>308.308</v>
      </c>
      <c r="F25" s="38">
        <f>E25/D25*100-100</f>
        <v>6.473331774530493</v>
      </c>
      <c r="G25" s="28">
        <f>E25/B25*100-100</f>
        <v>9.121240316906267</v>
      </c>
    </row>
    <row r="26" spans="1:7" ht="15" customHeight="1" thickBot="1">
      <c r="A26" s="29" t="s">
        <v>19</v>
      </c>
      <c r="B26" s="29"/>
      <c r="C26" s="29"/>
      <c r="D26" s="29"/>
      <c r="E26" s="29"/>
      <c r="F26" s="29"/>
      <c r="G26" s="29"/>
    </row>
    <row r="27" spans="1:7" ht="15">
      <c r="A27" s="30" t="s">
        <v>9</v>
      </c>
      <c r="B27" s="39" t="s">
        <v>16</v>
      </c>
      <c r="C27" s="40" t="s">
        <v>16</v>
      </c>
      <c r="D27" s="40" t="s">
        <v>16</v>
      </c>
      <c r="E27" s="41">
        <v>485.19</v>
      </c>
      <c r="F27" s="42" t="s">
        <v>16</v>
      </c>
      <c r="G27" s="42" t="s">
        <v>16</v>
      </c>
    </row>
    <row r="28" spans="1:7" ht="15">
      <c r="A28" s="30" t="s">
        <v>10</v>
      </c>
      <c r="B28" s="19">
        <v>436.3345555555556</v>
      </c>
      <c r="C28" s="20">
        <v>441.9676363636363</v>
      </c>
      <c r="D28" s="20">
        <v>454.2183243243244</v>
      </c>
      <c r="E28" s="21">
        <v>447.66923076923075</v>
      </c>
      <c r="F28" s="17">
        <f>E28/D28*100-100</f>
        <v>-1.441838253627438</v>
      </c>
      <c r="G28" s="17">
        <f>E28/B28*100-100</f>
        <v>2.5977028565256575</v>
      </c>
    </row>
    <row r="29" spans="1:7" ht="15.75" customHeight="1">
      <c r="A29" s="18" t="s">
        <v>11</v>
      </c>
      <c r="B29" s="19">
        <v>376.2818556701031</v>
      </c>
      <c r="C29" s="20">
        <v>375.1880952380953</v>
      </c>
      <c r="D29" s="20">
        <v>386.0506393442623</v>
      </c>
      <c r="E29" s="21">
        <v>387.8378899082569</v>
      </c>
      <c r="F29" s="17">
        <f>E29/D29*100-100</f>
        <v>0.462957545422114</v>
      </c>
      <c r="G29" s="17">
        <f>E29/B29*100-100</f>
        <v>3.0711112066709205</v>
      </c>
    </row>
    <row r="30" spans="1:7" ht="15">
      <c r="A30" s="18" t="s">
        <v>12</v>
      </c>
      <c r="B30" s="14">
        <v>335.69673199527745</v>
      </c>
      <c r="C30" s="17">
        <v>335.06471300138315</v>
      </c>
      <c r="D30" s="17">
        <v>338.05191591422124</v>
      </c>
      <c r="E30" s="33">
        <v>340.8129339933993</v>
      </c>
      <c r="F30" s="17">
        <f>E30/D30*100-100</f>
        <v>0.8167438044867339</v>
      </c>
      <c r="G30" s="17">
        <f>E30/B30*100-100</f>
        <v>1.524054752547869</v>
      </c>
    </row>
    <row r="31" spans="1:7" ht="15">
      <c r="A31" s="18" t="s">
        <v>13</v>
      </c>
      <c r="B31" s="14">
        <v>248.61002296686743</v>
      </c>
      <c r="C31" s="34">
        <v>251.84267348484846</v>
      </c>
      <c r="D31" s="34">
        <v>257.85482701612904</v>
      </c>
      <c r="E31" s="35">
        <v>254.50864045936393</v>
      </c>
      <c r="F31" s="17">
        <f>E31/D31*100-100</f>
        <v>-1.2977017322060078</v>
      </c>
      <c r="G31" s="17">
        <f>E31/B31*100-100</f>
        <v>2.3726386499238714</v>
      </c>
    </row>
    <row r="32" spans="1:7" ht="15" customHeight="1">
      <c r="A32" s="31" t="s">
        <v>14</v>
      </c>
      <c r="B32" s="25">
        <v>287.1177525208242</v>
      </c>
      <c r="C32" s="26">
        <v>285.80989733395694</v>
      </c>
      <c r="D32" s="26">
        <v>296.5029765205725</v>
      </c>
      <c r="E32" s="26">
        <v>292.4444841107125</v>
      </c>
      <c r="F32" s="27">
        <f>E32/D32*100-100</f>
        <v>-1.3687863971842376</v>
      </c>
      <c r="G32" s="28">
        <f>E32/B32*100-100</f>
        <v>1.8552428552818299</v>
      </c>
    </row>
    <row r="33" spans="1:7" ht="15" customHeight="1" thickBot="1">
      <c r="A33" s="29" t="s">
        <v>20</v>
      </c>
      <c r="B33" s="29"/>
      <c r="C33" s="29"/>
      <c r="D33" s="29"/>
      <c r="E33" s="29"/>
      <c r="F33" s="29"/>
      <c r="G33" s="29"/>
    </row>
    <row r="34" spans="1:7" ht="15">
      <c r="A34" s="13" t="s">
        <v>9</v>
      </c>
      <c r="B34" s="14" t="s">
        <v>16</v>
      </c>
      <c r="C34" s="15" t="s">
        <v>16</v>
      </c>
      <c r="D34" s="15">
        <v>401.8</v>
      </c>
      <c r="E34" s="16" t="s">
        <v>16</v>
      </c>
      <c r="F34" s="17" t="s">
        <v>16</v>
      </c>
      <c r="G34" s="17" t="s">
        <v>16</v>
      </c>
    </row>
    <row r="35" spans="1:7" ht="15">
      <c r="A35" s="18" t="s">
        <v>10</v>
      </c>
      <c r="B35" s="19">
        <v>325.12645999999995</v>
      </c>
      <c r="C35" s="20">
        <v>342.86070000000007</v>
      </c>
      <c r="D35" s="20">
        <v>369.96818181818185</v>
      </c>
      <c r="E35" s="21">
        <v>370.3304615384616</v>
      </c>
      <c r="F35" s="17">
        <f>E35/D35*100-100</f>
        <v>0.09792185871208403</v>
      </c>
      <c r="G35" s="17">
        <f>E35/B35*100-100</f>
        <v>13.903513586209385</v>
      </c>
    </row>
    <row r="36" spans="1:7" ht="15.75" customHeight="1">
      <c r="A36" s="18" t="s">
        <v>11</v>
      </c>
      <c r="B36" s="19">
        <v>311.76254214123</v>
      </c>
      <c r="C36" s="20">
        <v>309.98297003745324</v>
      </c>
      <c r="D36" s="20">
        <v>313.67508461538466</v>
      </c>
      <c r="E36" s="21">
        <v>324.6806649484536</v>
      </c>
      <c r="F36" s="17">
        <f>E36/D36*100-100</f>
        <v>3.5085924489551132</v>
      </c>
      <c r="G36" s="17">
        <f>E36/B36*100-100</f>
        <v>4.143577582637121</v>
      </c>
    </row>
    <row r="37" spans="1:7" ht="15">
      <c r="A37" s="18" t="s">
        <v>12</v>
      </c>
      <c r="B37" s="19">
        <v>280.63240407288316</v>
      </c>
      <c r="C37" s="20">
        <v>287.9830062597809</v>
      </c>
      <c r="D37" s="20">
        <v>293.52437364130435</v>
      </c>
      <c r="E37" s="21">
        <v>292.41064093959733</v>
      </c>
      <c r="F37" s="17">
        <f>E37/D37*100-100</f>
        <v>-0.3794344871230493</v>
      </c>
      <c r="G37" s="17">
        <f>E37/B37*100-100</f>
        <v>4.197033804996806</v>
      </c>
    </row>
    <row r="38" spans="1:7" ht="15">
      <c r="A38" s="18" t="s">
        <v>13</v>
      </c>
      <c r="B38" s="19">
        <v>219.5646433408578</v>
      </c>
      <c r="C38" s="22">
        <v>229.07745092838198</v>
      </c>
      <c r="D38" s="22">
        <v>241.57943260188085</v>
      </c>
      <c r="E38" s="23">
        <v>239.13874137931035</v>
      </c>
      <c r="F38" s="17">
        <f>E38/D38*100-100</f>
        <v>-1.010305884190359</v>
      </c>
      <c r="G38" s="17">
        <f>E38/B38*100-100</f>
        <v>8.914959048331482</v>
      </c>
    </row>
    <row r="39" spans="1:7" ht="15">
      <c r="A39" s="31" t="s">
        <v>14</v>
      </c>
      <c r="B39" s="25">
        <v>274.64731849865944</v>
      </c>
      <c r="C39" s="26">
        <v>276.29010514198006</v>
      </c>
      <c r="D39" s="26">
        <v>287.0749073387695</v>
      </c>
      <c r="E39" s="26">
        <v>284.93076120768524</v>
      </c>
      <c r="F39" s="27">
        <f>E39/D39*100-100</f>
        <v>-0.7468943039852718</v>
      </c>
      <c r="G39" s="28">
        <f>E39/B39*100-100</f>
        <v>3.744235612872359</v>
      </c>
    </row>
    <row r="40" spans="1:7" ht="15.75" thickBot="1">
      <c r="A40" s="32" t="s">
        <v>21</v>
      </c>
      <c r="B40" s="32"/>
      <c r="C40" s="32"/>
      <c r="D40" s="32"/>
      <c r="E40" s="32"/>
      <c r="F40" s="32"/>
      <c r="G40" s="32"/>
    </row>
    <row r="41" spans="1:7" ht="15">
      <c r="A41" s="43" t="s">
        <v>9</v>
      </c>
      <c r="B41" s="44" t="s">
        <v>16</v>
      </c>
      <c r="C41" s="45" t="s">
        <v>16</v>
      </c>
      <c r="D41" s="45" t="s">
        <v>16</v>
      </c>
      <c r="E41" s="46" t="s">
        <v>16</v>
      </c>
      <c r="F41" s="47" t="s">
        <v>16</v>
      </c>
      <c r="G41" s="47" t="s">
        <v>16</v>
      </c>
    </row>
    <row r="42" spans="1:7" ht="15">
      <c r="A42" s="43" t="s">
        <v>10</v>
      </c>
      <c r="B42" s="48">
        <v>457.85</v>
      </c>
      <c r="C42" s="49">
        <v>335.8142857142857</v>
      </c>
      <c r="D42" s="49">
        <v>359.19</v>
      </c>
      <c r="E42" s="50" t="s">
        <v>16</v>
      </c>
      <c r="F42" s="49" t="s">
        <v>16</v>
      </c>
      <c r="G42" s="17" t="s">
        <v>16</v>
      </c>
    </row>
    <row r="43" spans="1:7" ht="15">
      <c r="A43" s="43" t="s">
        <v>11</v>
      </c>
      <c r="B43" s="14">
        <v>305.03000000000003</v>
      </c>
      <c r="C43" s="17">
        <v>293.34625</v>
      </c>
      <c r="D43" s="17">
        <v>247.85285714285715</v>
      </c>
      <c r="E43" s="33">
        <v>350.245</v>
      </c>
      <c r="F43" s="49">
        <f>E43/D43*100-100</f>
        <v>41.31166533138901</v>
      </c>
      <c r="G43" s="17">
        <f>E43/B43*100-100</f>
        <v>14.823132150935962</v>
      </c>
    </row>
    <row r="44" spans="1:7" ht="15">
      <c r="A44" s="18" t="s">
        <v>12</v>
      </c>
      <c r="B44" s="14">
        <v>242.59999999999997</v>
      </c>
      <c r="C44" s="17">
        <v>257.97875</v>
      </c>
      <c r="D44" s="17">
        <v>232.42428571428573</v>
      </c>
      <c r="E44" s="33">
        <v>233.115</v>
      </c>
      <c r="F44" s="49">
        <f>E44/D44*100-100</f>
        <v>0.29717819013256985</v>
      </c>
      <c r="G44" s="17">
        <f>E44/B44*100-100</f>
        <v>-3.9097279472382382</v>
      </c>
    </row>
    <row r="45" spans="1:7" ht="15">
      <c r="A45" s="18" t="s">
        <v>13</v>
      </c>
      <c r="B45" s="14">
        <v>124.069</v>
      </c>
      <c r="C45" s="34">
        <v>143.55153846153846</v>
      </c>
      <c r="D45" s="34">
        <v>156.23125</v>
      </c>
      <c r="E45" s="35">
        <v>169.419</v>
      </c>
      <c r="F45" s="17">
        <f>E45/D45*100-100</f>
        <v>8.441172940752907</v>
      </c>
      <c r="G45" s="17">
        <f>E45/B45*100-100</f>
        <v>36.552241091650615</v>
      </c>
    </row>
    <row r="46" spans="1:7" ht="15">
      <c r="A46" s="51" t="s">
        <v>18</v>
      </c>
      <c r="B46" s="52">
        <v>180.7932653061225</v>
      </c>
      <c r="C46" s="53">
        <v>239.65194444444444</v>
      </c>
      <c r="D46" s="53">
        <v>232.63653846153844</v>
      </c>
      <c r="E46" s="53">
        <v>207.94625</v>
      </c>
      <c r="F46" s="54">
        <f>E46/D46*100-100</f>
        <v>-10.613246149903688</v>
      </c>
      <c r="G46" s="55">
        <f>E46/B46*100-100</f>
        <v>15.018803188216978</v>
      </c>
    </row>
    <row r="47" spans="1:7" ht="15">
      <c r="A47" s="56" t="s">
        <v>22</v>
      </c>
      <c r="B47" s="57">
        <v>297.31629183654974</v>
      </c>
      <c r="C47" s="58">
        <v>294.9052089922114</v>
      </c>
      <c r="D47" s="58">
        <v>306.6102900623789</v>
      </c>
      <c r="E47" s="58">
        <v>303.0216000259303</v>
      </c>
      <c r="F47" s="59">
        <f>E47/D47*100-100</f>
        <v>-1.1704401818081465</v>
      </c>
      <c r="G47" s="60">
        <f>E47/B47*100-100</f>
        <v>1.9189356069720702</v>
      </c>
    </row>
    <row r="49" ht="15">
      <c r="B49" s="61"/>
    </row>
    <row r="50" spans="1:7" ht="15">
      <c r="A50" s="62" t="s">
        <v>23</v>
      </c>
      <c r="B50" s="63"/>
      <c r="C50" s="63"/>
      <c r="D50" s="63"/>
      <c r="E50" s="63"/>
      <c r="F50" s="64"/>
      <c r="G50" s="64"/>
    </row>
    <row r="51" spans="1:5" ht="15">
      <c r="A51" s="65" t="s">
        <v>24</v>
      </c>
      <c r="B51" s="66"/>
      <c r="D51" s="67"/>
      <c r="E51" s="67"/>
    </row>
    <row r="52" spans="1:5" ht="15">
      <c r="A52" s="65" t="s">
        <v>25</v>
      </c>
      <c r="B52" s="68"/>
      <c r="C52" s="68"/>
      <c r="D52" s="67"/>
      <c r="E52" s="69"/>
    </row>
    <row r="53" ht="15">
      <c r="E53" s="70"/>
    </row>
    <row r="54" spans="5:7" ht="15">
      <c r="E54" s="71" t="s">
        <v>26</v>
      </c>
      <c r="F54" s="72"/>
      <c r="G54" s="73"/>
    </row>
    <row r="55" spans="5:8" ht="23.25" customHeight="1">
      <c r="E55" s="74" t="s">
        <v>27</v>
      </c>
      <c r="F55" s="74"/>
      <c r="G55" s="74"/>
      <c r="H55" s="74"/>
    </row>
  </sheetData>
  <sheetProtection/>
  <mergeCells count="11">
    <mergeCell ref="A20:G20"/>
    <mergeCell ref="A26:G26"/>
    <mergeCell ref="A33:G33"/>
    <mergeCell ref="A40:G40"/>
    <mergeCell ref="E55:H55"/>
    <mergeCell ref="A4:A5"/>
    <mergeCell ref="B4:C4"/>
    <mergeCell ref="D4:E4"/>
    <mergeCell ref="F4:G4"/>
    <mergeCell ref="A6:G6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2021-03-22T16:52:14Z</dcterms:created>
  <dcterms:modified xsi:type="dcterms:W3CDTF">2021-03-22T16:52:43Z</dcterms:modified>
  <cp:category/>
  <cp:version/>
  <cp:contentType/>
  <cp:contentStatus/>
</cp:coreProperties>
</file>