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2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<sst xmlns="http://schemas.openxmlformats.org/spreadsheetml/2006/main" count="89" uniqueCount="27">
  <si>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Suklasifikuotų galvijų skerdenų skaičius Lietuvos įmonėse 2020 m. gruodžio–2021 m. vasario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</si>
  <si>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</si>
  <si>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</si>
  <si>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vasaris</t>
  </si>
  <si>
    <t>gruodis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</si>
  <si>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</si>
  <si>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</si>
  <si>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</si>
  <si>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</si>
  <si>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</si>
  <si>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</si>
  <si>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</si>
  <si>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</si>
  <si>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</si>
  <si>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</si>
  <si>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</si>
  <si>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</si>
  <si>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(C):</t>
  </si>
  <si>
    <t>Karvės (D):</t>
  </si>
  <si>
    <t>Telyčios (E):</t>
  </si>
  <si>
    <t>8 mėnesių ir jaunesnių nei 12 mėnesių galvijai (Z):</t>
  </si>
  <si>
    <t>Vidutinis (A-Z)</t>
  </si>
  <si>
    <t>Pastabos:</t>
  </si>
  <si>
    <t>* lyginant 2021 m. vasario mėn. su 2021 m. sausio mėn.</t>
  </si>
  <si>
    <t>** lyginant 2021 m. vasario mėn. su 2020 m. vasario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</si>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</sst>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2" fontId="22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4" fontId="24" fillId="33" borderId="31" xfId="0" applyNumberFormat="1" applyFont="1" applyFill="1" applyBorder="1" applyAlignment="1" quotePrefix="1">
      <alignment horizontal="right" vertical="center" wrapText="1" indent="1"/>
    </xf>
    <xf numFmtId="2" fontId="24" fillId="33" borderId="32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3" fontId="24" fillId="33" borderId="30" xfId="0" applyNumberFormat="1" applyFont="1" applyFill="1" applyBorder="1" applyAlignment="1">
      <alignment horizontal="right" vertical="center" indent="1"/>
    </xf>
    <xf numFmtId="2" fontId="24" fillId="33" borderId="31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3" fontId="23" fillId="0" borderId="27" xfId="0" applyNumberFormat="1" applyFont="1" applyFill="1" applyBorder="1" applyAlignment="1" quotePrefix="1">
      <alignment horizontal="right" vertical="center" indent="1"/>
    </xf>
    <xf numFmtId="3" fontId="23" fillId="0" borderId="28" xfId="0" applyNumberFormat="1" applyFont="1" applyFill="1" applyBorder="1" applyAlignment="1" quotePrefix="1">
      <alignment horizontal="right" vertical="center" indent="1"/>
    </xf>
    <xf numFmtId="3" fontId="24" fillId="33" borderId="34" xfId="0" applyNumberFormat="1" applyFont="1" applyFill="1" applyBorder="1" applyAlignment="1" quotePrefix="1">
      <alignment horizontal="right" vertical="center" indent="1"/>
    </xf>
    <xf numFmtId="2" fontId="24" fillId="33" borderId="31" xfId="0" applyNumberFormat="1" applyFont="1" applyFill="1" applyBorder="1" applyAlignment="1" quotePrefix="1">
      <alignment horizontal="right" vertical="center" indent="1"/>
    </xf>
    <xf numFmtId="2" fontId="24" fillId="33" borderId="32" xfId="0" applyNumberFormat="1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0" fontId="23" fillId="0" borderId="23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5" xfId="0" applyNumberFormat="1" applyFont="1" applyFill="1" applyBorder="1" applyAlignment="1" quotePrefix="1">
      <alignment horizontal="right" vertical="center" wrapText="1" indent="1"/>
    </xf>
    <xf numFmtId="2" fontId="24" fillId="33" borderId="31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5" xfId="0" applyFont="1" applyFill="1" applyBorder="1" applyAlignment="1" quotePrefix="1">
      <alignment horizontal="right" vertical="center" indent="1"/>
    </xf>
    <xf numFmtId="3" fontId="24" fillId="33" borderId="11" xfId="0" applyNumberFormat="1" applyFont="1" applyFill="1" applyBorder="1" applyAlignment="1" quotePrefix="1">
      <alignment horizontal="right" vertical="center" indent="1"/>
    </xf>
    <xf numFmtId="2" fontId="24" fillId="33" borderId="35" xfId="0" applyNumberFormat="1" applyFont="1" applyFill="1" applyBorder="1" applyAlignment="1" quotePrefix="1">
      <alignment horizontal="right" vertical="center" wrapText="1" indent="1"/>
    </xf>
    <xf numFmtId="2" fontId="24" fillId="33" borderId="12" xfId="0" applyNumberFormat="1" applyFont="1" applyFill="1" applyBorder="1" applyAlignment="1" quotePrefix="1">
      <alignment horizontal="right" vertical="center" wrapText="1" indent="1"/>
    </xf>
    <xf numFmtId="0" fontId="22" fillId="34" borderId="36" xfId="0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right" vertical="center" indent="1"/>
    </xf>
    <xf numFmtId="2" fontId="24" fillId="34" borderId="38" xfId="0" applyNumberFormat="1" applyFont="1" applyFill="1" applyBorder="1" applyAlignment="1" quotePrefix="1">
      <alignment horizontal="right" vertical="center" wrapText="1" indent="1"/>
    </xf>
    <xf numFmtId="2" fontId="24" fillId="34" borderId="3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47" applyFont="1">
      <alignment/>
      <protection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8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showGridLines="0" tabSelected="1" zoomScalePageLayoutView="0" workbookViewId="0" topLeftCell="A15">
      <selection activeCell="L14" sqref="L14"/>
    </sheetView>
  </sheetViews>
  <sheetFormatPr defaultColWidth="9.140625" defaultRowHeight="12.75"/>
  <cols>
    <col min="1" max="1" width="15.00390625" style="0" customWidth="1"/>
    <col min="2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2020</v>
      </c>
      <c r="C4" s="4"/>
      <c r="D4" s="5">
        <v>2021</v>
      </c>
      <c r="E4" s="6"/>
      <c r="F4" s="7" t="s">
        <v>2</v>
      </c>
      <c r="G4" s="8"/>
    </row>
    <row r="5" spans="1:7" ht="12.7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1" t="s">
        <v>7</v>
      </c>
    </row>
    <row r="6" spans="1:7" ht="12.75" customHeight="1" thickBot="1">
      <c r="A6" s="12" t="s">
        <v>8</v>
      </c>
      <c r="B6" s="12"/>
      <c r="C6" s="12"/>
      <c r="D6" s="12"/>
      <c r="E6" s="12"/>
      <c r="F6" s="12"/>
      <c r="G6" s="12"/>
    </row>
    <row r="7" spans="1:9" ht="12.75" customHeight="1">
      <c r="A7" s="13" t="s">
        <v>9</v>
      </c>
      <c r="B7" s="14">
        <v>7</v>
      </c>
      <c r="C7" s="15">
        <v>10</v>
      </c>
      <c r="D7" s="15">
        <v>6</v>
      </c>
      <c r="E7" s="16">
        <v>2</v>
      </c>
      <c r="F7" s="17">
        <f aca="true" t="shared" si="0" ref="F7:F12">E7/D7*100-100</f>
        <v>-66.66666666666667</v>
      </c>
      <c r="G7" s="17">
        <f aca="true" t="shared" si="1" ref="G7:G12">E7/B7*100-100</f>
        <v>-71.42857142857143</v>
      </c>
      <c r="I7" s="18"/>
    </row>
    <row r="8" spans="1:9" ht="12.75">
      <c r="A8" s="19" t="s">
        <v>10</v>
      </c>
      <c r="B8" s="20">
        <v>281</v>
      </c>
      <c r="C8" s="21">
        <v>174</v>
      </c>
      <c r="D8" s="21">
        <v>255</v>
      </c>
      <c r="E8" s="22">
        <v>187</v>
      </c>
      <c r="F8" s="17">
        <f t="shared" si="0"/>
        <v>-26.66666666666667</v>
      </c>
      <c r="G8" s="23">
        <f t="shared" si="1"/>
        <v>-33.451957295373674</v>
      </c>
      <c r="I8" s="18"/>
    </row>
    <row r="9" spans="1:9" ht="13.5" customHeight="1">
      <c r="A9" s="19" t="s">
        <v>11</v>
      </c>
      <c r="B9" s="20">
        <v>776</v>
      </c>
      <c r="C9" s="21">
        <v>409</v>
      </c>
      <c r="D9" s="21">
        <v>636</v>
      </c>
      <c r="E9" s="22">
        <v>542</v>
      </c>
      <c r="F9" s="17">
        <f t="shared" si="0"/>
        <v>-14.779874213836479</v>
      </c>
      <c r="G9" s="23">
        <f t="shared" si="1"/>
        <v>-30.154639175257742</v>
      </c>
      <c r="I9" s="18"/>
    </row>
    <row r="10" spans="1:9" ht="12.75">
      <c r="A10" s="19" t="s">
        <v>12</v>
      </c>
      <c r="B10" s="20">
        <v>2157</v>
      </c>
      <c r="C10" s="21">
        <v>1234</v>
      </c>
      <c r="D10" s="21">
        <v>1485</v>
      </c>
      <c r="E10" s="22">
        <v>1195</v>
      </c>
      <c r="F10" s="17">
        <f t="shared" si="0"/>
        <v>-19.52861952861953</v>
      </c>
      <c r="G10" s="23">
        <f t="shared" si="1"/>
        <v>-44.59898006490496</v>
      </c>
      <c r="I10" s="18"/>
    </row>
    <row r="11" spans="1:9" ht="12.75">
      <c r="A11" s="19" t="s">
        <v>13</v>
      </c>
      <c r="B11" s="24">
        <v>577</v>
      </c>
      <c r="C11" s="25">
        <v>316</v>
      </c>
      <c r="D11" s="25">
        <v>336</v>
      </c>
      <c r="E11" s="26">
        <v>328</v>
      </c>
      <c r="F11" s="17">
        <f t="shared" si="0"/>
        <v>-2.3809523809523796</v>
      </c>
      <c r="G11" s="23">
        <f t="shared" si="1"/>
        <v>-43.154246100519934</v>
      </c>
      <c r="I11" s="18"/>
    </row>
    <row r="12" spans="1:9" ht="12.75">
      <c r="A12" s="27" t="s">
        <v>14</v>
      </c>
      <c r="B12" s="28">
        <v>3798</v>
      </c>
      <c r="C12" s="28">
        <v>2143</v>
      </c>
      <c r="D12" s="28">
        <v>2718</v>
      </c>
      <c r="E12" s="28">
        <v>2254</v>
      </c>
      <c r="F12" s="29">
        <f t="shared" si="0"/>
        <v>-17.071376011773367</v>
      </c>
      <c r="G12" s="30">
        <f t="shared" si="1"/>
        <v>-40.652975250131654</v>
      </c>
      <c r="I12" s="18"/>
    </row>
    <row r="13" spans="1:9" ht="13.5" thickBot="1">
      <c r="A13" s="31" t="s">
        <v>15</v>
      </c>
      <c r="B13" s="31"/>
      <c r="C13" s="31"/>
      <c r="D13" s="31"/>
      <c r="E13" s="31"/>
      <c r="F13" s="31"/>
      <c r="G13" s="31"/>
      <c r="I13" s="18"/>
    </row>
    <row r="14" spans="1:9" ht="12.75">
      <c r="A14" s="32" t="s">
        <v>9</v>
      </c>
      <c r="B14" s="33">
        <v>2</v>
      </c>
      <c r="C14" s="34">
        <v>1</v>
      </c>
      <c r="D14" s="34">
        <v>1</v>
      </c>
      <c r="E14" s="35" t="s">
        <v>16</v>
      </c>
      <c r="F14" s="36" t="s">
        <v>16</v>
      </c>
      <c r="G14" s="36" t="s">
        <v>16</v>
      </c>
      <c r="I14" s="18"/>
    </row>
    <row r="15" spans="1:9" ht="12.75">
      <c r="A15" s="19" t="s">
        <v>10</v>
      </c>
      <c r="B15" s="37">
        <v>37</v>
      </c>
      <c r="C15" s="38">
        <v>42</v>
      </c>
      <c r="D15" s="38">
        <v>40</v>
      </c>
      <c r="E15" s="39">
        <v>36</v>
      </c>
      <c r="F15" s="23">
        <f>E15/D15*100-100</f>
        <v>-10</v>
      </c>
      <c r="G15" s="23">
        <f>E15/B15*100-100</f>
        <v>-2.7027027027026946</v>
      </c>
      <c r="I15" s="18"/>
    </row>
    <row r="16" spans="1:9" ht="12.75">
      <c r="A16" s="19" t="s">
        <v>11</v>
      </c>
      <c r="B16" s="40">
        <v>152</v>
      </c>
      <c r="C16" s="41">
        <v>118</v>
      </c>
      <c r="D16" s="41">
        <v>110</v>
      </c>
      <c r="E16" s="42">
        <v>76</v>
      </c>
      <c r="F16" s="23">
        <f>E16/D16*100-100</f>
        <v>-30.909090909090907</v>
      </c>
      <c r="G16" s="23">
        <f>E16/B16*100-100</f>
        <v>-50</v>
      </c>
      <c r="I16" s="18"/>
    </row>
    <row r="17" spans="1:9" ht="12.75">
      <c r="A17" s="19" t="s">
        <v>12</v>
      </c>
      <c r="B17" s="40">
        <v>431</v>
      </c>
      <c r="C17" s="41">
        <v>390</v>
      </c>
      <c r="D17" s="41">
        <v>395</v>
      </c>
      <c r="E17" s="42">
        <v>256</v>
      </c>
      <c r="F17" s="23">
        <f>E17/D17*100-100</f>
        <v>-35.189873417721515</v>
      </c>
      <c r="G17" s="23">
        <f>E17/B17*100-100</f>
        <v>-40.60324825986079</v>
      </c>
      <c r="I17" s="18"/>
    </row>
    <row r="18" spans="1:9" ht="12.75">
      <c r="A18" s="19" t="s">
        <v>13</v>
      </c>
      <c r="B18" s="43">
        <v>123</v>
      </c>
      <c r="C18" s="44">
        <v>118</v>
      </c>
      <c r="D18" s="44">
        <v>170</v>
      </c>
      <c r="E18" s="45">
        <v>76</v>
      </c>
      <c r="F18" s="23">
        <f>E18/D18*100-100</f>
        <v>-55.29411764705882</v>
      </c>
      <c r="G18" s="23">
        <f>E18/B18*100-100</f>
        <v>-38.21138211382114</v>
      </c>
      <c r="I18" s="18"/>
    </row>
    <row r="19" spans="1:9" ht="12.75">
      <c r="A19" s="27" t="s">
        <v>14</v>
      </c>
      <c r="B19" s="46">
        <v>745</v>
      </c>
      <c r="C19" s="46">
        <v>669</v>
      </c>
      <c r="D19" s="46">
        <v>716</v>
      </c>
      <c r="E19" s="46">
        <v>444</v>
      </c>
      <c r="F19" s="47">
        <f>E19/D19*100-100</f>
        <v>-37.98882681564246</v>
      </c>
      <c r="G19" s="30">
        <f>E19/B19*100-100</f>
        <v>-40.402684563758385</v>
      </c>
      <c r="I19" s="18"/>
    </row>
    <row r="20" spans="1:9" ht="13.5" thickBot="1">
      <c r="A20" s="48" t="s">
        <v>17</v>
      </c>
      <c r="B20" s="48"/>
      <c r="C20" s="48"/>
      <c r="D20" s="48"/>
      <c r="E20" s="48"/>
      <c r="F20" s="48"/>
      <c r="G20" s="48"/>
      <c r="I20" s="18"/>
    </row>
    <row r="21" spans="1:9" ht="12.75">
      <c r="A21" s="19" t="s">
        <v>10</v>
      </c>
      <c r="B21" s="49" t="s">
        <v>16</v>
      </c>
      <c r="C21" s="50" t="s">
        <v>16</v>
      </c>
      <c r="D21" s="50">
        <v>1</v>
      </c>
      <c r="E21" s="51" t="s">
        <v>16</v>
      </c>
      <c r="F21" s="52" t="s">
        <v>16</v>
      </c>
      <c r="G21" s="53" t="s">
        <v>16</v>
      </c>
      <c r="I21" s="18"/>
    </row>
    <row r="22" spans="1:9" ht="12.75">
      <c r="A22" s="19" t="s">
        <v>11</v>
      </c>
      <c r="B22" s="54">
        <v>10</v>
      </c>
      <c r="C22" s="38">
        <v>16</v>
      </c>
      <c r="D22" s="38">
        <v>11</v>
      </c>
      <c r="E22" s="39">
        <v>3</v>
      </c>
      <c r="F22" s="52">
        <f>E22/D22*100-100</f>
        <v>-72.72727272727273</v>
      </c>
      <c r="G22" s="53">
        <f>E22/B22*100-100</f>
        <v>-70</v>
      </c>
      <c r="I22" s="18"/>
    </row>
    <row r="23" spans="1:9" ht="12.75">
      <c r="A23" s="19" t="s">
        <v>12</v>
      </c>
      <c r="B23" s="37">
        <v>8</v>
      </c>
      <c r="C23" s="38">
        <v>31</v>
      </c>
      <c r="D23" s="38">
        <v>5</v>
      </c>
      <c r="E23" s="39">
        <v>1</v>
      </c>
      <c r="F23" s="52">
        <f>E23/D23*100-100</f>
        <v>-80</v>
      </c>
      <c r="G23" s="53">
        <f>E23/B23*100-100</f>
        <v>-87.5</v>
      </c>
      <c r="I23" s="18"/>
    </row>
    <row r="24" spans="1:9" ht="12.75">
      <c r="A24" s="19" t="s">
        <v>13</v>
      </c>
      <c r="B24" s="55" t="s">
        <v>16</v>
      </c>
      <c r="C24" s="56" t="s">
        <v>16</v>
      </c>
      <c r="D24" s="56" t="s">
        <v>16</v>
      </c>
      <c r="E24" s="57" t="s">
        <v>16</v>
      </c>
      <c r="F24" s="52" t="s">
        <v>16</v>
      </c>
      <c r="G24" s="53" t="s">
        <v>16</v>
      </c>
      <c r="I24" s="18"/>
    </row>
    <row r="25" spans="1:9" ht="12.75">
      <c r="A25" s="27" t="s">
        <v>14</v>
      </c>
      <c r="B25" s="58">
        <v>18</v>
      </c>
      <c r="C25" s="58">
        <v>47</v>
      </c>
      <c r="D25" s="58">
        <v>17</v>
      </c>
      <c r="E25" s="58">
        <v>4</v>
      </c>
      <c r="F25" s="59">
        <f>E25/D25*100-100</f>
        <v>-76.47058823529412</v>
      </c>
      <c r="G25" s="60">
        <f>E25/B25*100-100</f>
        <v>-77.77777777777777</v>
      </c>
      <c r="I25" s="18"/>
    </row>
    <row r="26" spans="1:9" ht="12.75" customHeight="1" thickBot="1">
      <c r="A26" s="31" t="s">
        <v>18</v>
      </c>
      <c r="B26" s="31"/>
      <c r="C26" s="31"/>
      <c r="D26" s="31"/>
      <c r="E26" s="31"/>
      <c r="F26" s="31"/>
      <c r="G26" s="31"/>
      <c r="I26" s="18"/>
    </row>
    <row r="27" spans="1:9" ht="12.75">
      <c r="A27" s="32" t="s">
        <v>9</v>
      </c>
      <c r="B27" s="61" t="s">
        <v>16</v>
      </c>
      <c r="C27" s="62" t="s">
        <v>16</v>
      </c>
      <c r="D27" s="62" t="s">
        <v>16</v>
      </c>
      <c r="E27" s="63">
        <v>1</v>
      </c>
      <c r="F27" s="64" t="s">
        <v>16</v>
      </c>
      <c r="G27" s="36" t="s">
        <v>16</v>
      </c>
      <c r="I27" s="18"/>
    </row>
    <row r="28" spans="1:9" ht="12.75">
      <c r="A28" s="32" t="s">
        <v>10</v>
      </c>
      <c r="B28" s="65">
        <v>18</v>
      </c>
      <c r="C28" s="66">
        <v>22</v>
      </c>
      <c r="D28" s="66">
        <v>37</v>
      </c>
      <c r="E28" s="67">
        <v>13</v>
      </c>
      <c r="F28" s="64">
        <f>E28/D28*100-100</f>
        <v>-64.86486486486487</v>
      </c>
      <c r="G28" s="64">
        <f>E28/B28*100-100</f>
        <v>-27.777777777777786</v>
      </c>
      <c r="I28" s="18"/>
    </row>
    <row r="29" spans="1:9" ht="13.5" customHeight="1">
      <c r="A29" s="19" t="s">
        <v>11</v>
      </c>
      <c r="B29" s="37">
        <v>194</v>
      </c>
      <c r="C29" s="38">
        <v>168</v>
      </c>
      <c r="D29" s="38">
        <v>183</v>
      </c>
      <c r="E29" s="39">
        <v>109</v>
      </c>
      <c r="F29" s="64">
        <f>E29/D29*100-100</f>
        <v>-40.43715846994536</v>
      </c>
      <c r="G29" s="64">
        <f>E29/B29*100-100</f>
        <v>-43.81443298969072</v>
      </c>
      <c r="I29" s="18"/>
    </row>
    <row r="30" spans="1:9" ht="12.75">
      <c r="A30" s="19" t="s">
        <v>12</v>
      </c>
      <c r="B30" s="40">
        <v>1694</v>
      </c>
      <c r="C30" s="41">
        <v>1446</v>
      </c>
      <c r="D30" s="41">
        <v>1772</v>
      </c>
      <c r="E30" s="42">
        <v>1515</v>
      </c>
      <c r="F30" s="64">
        <f>E30/D30*100-100</f>
        <v>-14.503386004514667</v>
      </c>
      <c r="G30" s="64">
        <f>E30/B30*100-100</f>
        <v>-10.566706021251477</v>
      </c>
      <c r="I30" s="18"/>
    </row>
    <row r="31" spans="1:9" ht="12.75">
      <c r="A31" s="19" t="s">
        <v>13</v>
      </c>
      <c r="B31" s="43">
        <v>2656</v>
      </c>
      <c r="C31" s="44">
        <v>2640</v>
      </c>
      <c r="D31" s="44">
        <v>2480</v>
      </c>
      <c r="E31" s="45">
        <v>2264</v>
      </c>
      <c r="F31" s="64">
        <f>E31/D31*100-100</f>
        <v>-8.709677419354833</v>
      </c>
      <c r="G31" s="64">
        <f>E31/B31*100-100</f>
        <v>-14.759036144578303</v>
      </c>
      <c r="I31" s="18"/>
    </row>
    <row r="32" spans="1:9" ht="12.75">
      <c r="A32" s="27" t="s">
        <v>14</v>
      </c>
      <c r="B32" s="46">
        <v>4562</v>
      </c>
      <c r="C32" s="46">
        <v>4276</v>
      </c>
      <c r="D32" s="46">
        <v>4472</v>
      </c>
      <c r="E32" s="46">
        <v>3902</v>
      </c>
      <c r="F32" s="68">
        <f>E32/D32*100-100</f>
        <v>-12.74597495527729</v>
      </c>
      <c r="G32" s="60">
        <f>E32/B32*100-100</f>
        <v>-14.467338886453305</v>
      </c>
      <c r="I32" s="18"/>
    </row>
    <row r="33" spans="1:9" ht="12.75" customHeight="1" thickBot="1">
      <c r="A33" s="31" t="s">
        <v>19</v>
      </c>
      <c r="B33" s="31"/>
      <c r="C33" s="31"/>
      <c r="D33" s="31"/>
      <c r="E33" s="31"/>
      <c r="F33" s="31"/>
      <c r="G33" s="31"/>
      <c r="I33" s="18"/>
    </row>
    <row r="34" spans="1:9" ht="12.75">
      <c r="A34" s="32" t="s">
        <v>9</v>
      </c>
      <c r="B34" s="33" t="s">
        <v>16</v>
      </c>
      <c r="C34" s="34" t="s">
        <v>16</v>
      </c>
      <c r="D34" s="34">
        <v>1</v>
      </c>
      <c r="E34" s="35" t="s">
        <v>16</v>
      </c>
      <c r="F34" s="69" t="s">
        <v>16</v>
      </c>
      <c r="G34" s="36" t="s">
        <v>16</v>
      </c>
      <c r="I34" s="18"/>
    </row>
    <row r="35" spans="1:9" ht="12.75">
      <c r="A35" s="19" t="s">
        <v>10</v>
      </c>
      <c r="B35" s="40">
        <v>50</v>
      </c>
      <c r="C35" s="41">
        <v>20</v>
      </c>
      <c r="D35" s="41">
        <v>33</v>
      </c>
      <c r="E35" s="42">
        <v>13</v>
      </c>
      <c r="F35" s="23">
        <f>E35/D35*100-100</f>
        <v>-60.60606060606061</v>
      </c>
      <c r="G35" s="23">
        <f>E35/B35*100-100</f>
        <v>-74</v>
      </c>
      <c r="I35" s="18"/>
    </row>
    <row r="36" spans="1:9" ht="13.5" customHeight="1">
      <c r="A36" s="19" t="s">
        <v>11</v>
      </c>
      <c r="B36" s="40">
        <v>439</v>
      </c>
      <c r="C36" s="41">
        <v>267</v>
      </c>
      <c r="D36" s="41">
        <v>260</v>
      </c>
      <c r="E36" s="42">
        <v>194</v>
      </c>
      <c r="F36" s="23">
        <f>E36/D36*100-100</f>
        <v>-25.384615384615387</v>
      </c>
      <c r="G36" s="23">
        <f>E36/B36*100-100</f>
        <v>-55.80865603644647</v>
      </c>
      <c r="I36" s="18"/>
    </row>
    <row r="37" spans="1:9" ht="12.75">
      <c r="A37" s="19" t="s">
        <v>12</v>
      </c>
      <c r="B37" s="40">
        <v>933</v>
      </c>
      <c r="C37" s="41">
        <v>639</v>
      </c>
      <c r="D37" s="41">
        <v>736</v>
      </c>
      <c r="E37" s="42">
        <v>596</v>
      </c>
      <c r="F37" s="23">
        <f>E37/D37*100-100</f>
        <v>-19.02173913043478</v>
      </c>
      <c r="G37" s="23">
        <f>E37/B37*100-100</f>
        <v>-36.12004287245445</v>
      </c>
      <c r="I37" s="18"/>
    </row>
    <row r="38" spans="1:9" ht="12.75">
      <c r="A38" s="19" t="s">
        <v>13</v>
      </c>
      <c r="B38" s="43">
        <v>443</v>
      </c>
      <c r="C38" s="44">
        <v>377</v>
      </c>
      <c r="D38" s="44">
        <v>319</v>
      </c>
      <c r="E38" s="45">
        <v>290</v>
      </c>
      <c r="F38" s="23">
        <f>E38/D38*100-100</f>
        <v>-9.090909090909093</v>
      </c>
      <c r="G38" s="23">
        <f>E38/B38*100-100</f>
        <v>-34.53724604966139</v>
      </c>
      <c r="I38" s="18"/>
    </row>
    <row r="39" spans="1:9" ht="12.75">
      <c r="A39" s="27" t="s">
        <v>14</v>
      </c>
      <c r="B39" s="46">
        <v>1865</v>
      </c>
      <c r="C39" s="46">
        <v>1303</v>
      </c>
      <c r="D39" s="46">
        <v>1349</v>
      </c>
      <c r="E39" s="46">
        <v>1093</v>
      </c>
      <c r="F39" s="47">
        <f>E39/D39*100-100</f>
        <v>-18.977020014825797</v>
      </c>
      <c r="G39" s="30">
        <f>E39/B39*100-100</f>
        <v>-41.394101876675606</v>
      </c>
      <c r="I39" s="18"/>
    </row>
    <row r="40" spans="1:9" ht="13.5" thickBot="1">
      <c r="A40" s="70" t="s">
        <v>20</v>
      </c>
      <c r="B40" s="70"/>
      <c r="C40" s="70"/>
      <c r="D40" s="70"/>
      <c r="E40" s="70"/>
      <c r="F40" s="70"/>
      <c r="G40" s="70"/>
      <c r="I40" s="18"/>
    </row>
    <row r="41" spans="1:9" ht="12.75">
      <c r="A41" s="71" t="s">
        <v>9</v>
      </c>
      <c r="B41" s="49" t="s">
        <v>16</v>
      </c>
      <c r="C41" s="50" t="s">
        <v>16</v>
      </c>
      <c r="D41" s="50" t="s">
        <v>16</v>
      </c>
      <c r="E41" s="51" t="s">
        <v>16</v>
      </c>
      <c r="F41" s="72" t="s">
        <v>16</v>
      </c>
      <c r="G41" s="72" t="s">
        <v>16</v>
      </c>
      <c r="I41" s="18"/>
    </row>
    <row r="42" spans="1:9" ht="12.75">
      <c r="A42" s="71" t="s">
        <v>10</v>
      </c>
      <c r="B42" s="73">
        <v>1</v>
      </c>
      <c r="C42" s="74">
        <v>7</v>
      </c>
      <c r="D42" s="74">
        <v>4</v>
      </c>
      <c r="E42" s="75" t="s">
        <v>16</v>
      </c>
      <c r="F42" s="53" t="s">
        <v>16</v>
      </c>
      <c r="G42" s="53" t="s">
        <v>16</v>
      </c>
      <c r="I42" s="18"/>
    </row>
    <row r="43" spans="1:9" ht="12.75">
      <c r="A43" s="71" t="s">
        <v>11</v>
      </c>
      <c r="B43" s="73">
        <v>5</v>
      </c>
      <c r="C43" s="74">
        <v>8</v>
      </c>
      <c r="D43" s="74">
        <v>7</v>
      </c>
      <c r="E43" s="75">
        <v>2</v>
      </c>
      <c r="F43" s="53">
        <f>E43/D43*100-100</f>
        <v>-71.42857142857143</v>
      </c>
      <c r="G43" s="53">
        <f aca="true" t="shared" si="2" ref="G43:G48">E43/B43*100-100</f>
        <v>-60</v>
      </c>
      <c r="I43" s="18"/>
    </row>
    <row r="44" spans="1:9" ht="12.75">
      <c r="A44" s="19" t="s">
        <v>12</v>
      </c>
      <c r="B44" s="37">
        <v>13</v>
      </c>
      <c r="C44" s="38">
        <v>8</v>
      </c>
      <c r="D44" s="38">
        <v>7</v>
      </c>
      <c r="E44" s="39">
        <v>4</v>
      </c>
      <c r="F44" s="53">
        <f>E44/D44*100-100</f>
        <v>-42.85714285714286</v>
      </c>
      <c r="G44" s="53">
        <f t="shared" si="2"/>
        <v>-69.23076923076923</v>
      </c>
      <c r="I44" s="18"/>
    </row>
    <row r="45" spans="1:9" ht="12.75">
      <c r="A45" s="19" t="s">
        <v>13</v>
      </c>
      <c r="B45" s="55">
        <v>30</v>
      </c>
      <c r="C45" s="56">
        <v>13</v>
      </c>
      <c r="D45" s="56">
        <v>8</v>
      </c>
      <c r="E45" s="57">
        <v>10</v>
      </c>
      <c r="F45" s="53">
        <f>E45/D45*100-100</f>
        <v>25</v>
      </c>
      <c r="G45" s="64">
        <f t="shared" si="2"/>
        <v>-66.66666666666667</v>
      </c>
      <c r="I45" s="18"/>
    </row>
    <row r="46" spans="1:9" ht="12.75">
      <c r="A46" s="27" t="s">
        <v>14</v>
      </c>
      <c r="B46" s="76">
        <v>49</v>
      </c>
      <c r="C46" s="76">
        <v>36</v>
      </c>
      <c r="D46" s="76">
        <v>26</v>
      </c>
      <c r="E46" s="76">
        <v>16</v>
      </c>
      <c r="F46" s="77">
        <f>E46/D46*100-100</f>
        <v>-38.46153846153846</v>
      </c>
      <c r="G46" s="78">
        <f t="shared" si="2"/>
        <v>-67.34693877551021</v>
      </c>
      <c r="I46" s="18"/>
    </row>
    <row r="47" spans="1:9" ht="12.75">
      <c r="A47" s="79" t="s">
        <v>21</v>
      </c>
      <c r="B47" s="80">
        <v>11037</v>
      </c>
      <c r="C47" s="80">
        <v>8474</v>
      </c>
      <c r="D47" s="80">
        <v>9298</v>
      </c>
      <c r="E47" s="80">
        <v>7713</v>
      </c>
      <c r="F47" s="81">
        <f>E47/D47*100-100</f>
        <v>-17.046676704667675</v>
      </c>
      <c r="G47" s="82">
        <f t="shared" si="2"/>
        <v>-30.11687958684425</v>
      </c>
      <c r="I47" s="18"/>
    </row>
    <row r="48" spans="1:7" ht="12.75">
      <c r="A48" s="83"/>
      <c r="B48" s="84"/>
      <c r="C48" s="84"/>
      <c r="D48" s="84"/>
      <c r="E48" s="84"/>
      <c r="F48" s="85"/>
      <c r="G48" s="85"/>
    </row>
    <row r="49" spans="1:7" ht="12.75">
      <c r="A49" s="86" t="s">
        <v>22</v>
      </c>
      <c r="B49" s="84"/>
      <c r="C49" s="84"/>
      <c r="D49" s="84"/>
      <c r="E49" s="84"/>
      <c r="F49" s="85"/>
      <c r="G49" s="85"/>
    </row>
    <row r="50" spans="1:5" ht="12.75">
      <c r="A50" s="87" t="s">
        <v>23</v>
      </c>
      <c r="B50" s="88"/>
      <c r="D50" s="89"/>
      <c r="E50" s="89"/>
    </row>
    <row r="51" spans="1:5" ht="12.75">
      <c r="A51" s="87" t="s">
        <v>24</v>
      </c>
      <c r="B51" s="90"/>
      <c r="C51" s="90"/>
      <c r="D51" s="89"/>
      <c r="E51" s="91"/>
    </row>
    <row r="52" spans="2:5" ht="12.75">
      <c r="B52" s="89"/>
      <c r="C52" s="89"/>
      <c r="D52" s="89"/>
      <c r="E52" s="89"/>
    </row>
    <row r="53" spans="5:8" ht="12.75">
      <c r="E53" s="92" t="s">
        <v>25</v>
      </c>
      <c r="F53" s="93"/>
      <c r="H53" s="93"/>
    </row>
    <row r="54" spans="5:8" ht="12.75" customHeight="1">
      <c r="E54" s="94" t="s">
        <v>26</v>
      </c>
      <c r="F54" s="94"/>
      <c r="G54" s="94"/>
      <c r="H54" s="94"/>
    </row>
  </sheetData>
  <sheetProtection/>
  <mergeCells count="11">
    <mergeCell ref="A20:G20"/>
    <mergeCell ref="A26:G26"/>
    <mergeCell ref="A33:G33"/>
    <mergeCell ref="A40:G40"/>
    <mergeCell ref="E54:H54"/>
    <mergeCell ref="A4:A5"/>
    <mergeCell ref="B4:C4"/>
    <mergeCell ref="D4:E4"/>
    <mergeCell ref="F4:G4"/>
    <mergeCell ref="A6:G6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2021-03-22T16:33:51Z</dcterms:created>
  <dcterms:modified xsi:type="dcterms:W3CDTF">2021-03-22T16:34:17Z</dcterms:modified>
  <cp:category/>
  <cp:version/>
  <cp:contentType/>
  <cp:contentStatus/>
</cp:coreProperties>
</file>