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kovas\"/>
    </mc:Choice>
  </mc:AlternateContent>
  <xr:revisionPtr revIDLastSave="0" documentId="13_ncr:1_{A738DE04-2D1F-4071-9833-087429475C30}" xr6:coauthVersionLast="46" xr6:coauthVersionMax="46" xr10:uidLastSave="{00000000-0000-0000-0000-000000000000}"/>
  <bookViews>
    <workbookView xWindow="-120" yWindow="-120" windowWidth="29040" windowHeight="17640" xr2:uid="{7FB67C26-5403-4EC8-BCA2-ECCC2DDAF186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<sst xmlns="http://schemas.openxmlformats.org/spreadsheetml/2006/main" count="34" uniqueCount="29">
  <si>
    <t>Grūdų ir rapsų supirkimo iš augintojų kiekiai Lietuvoje 2020 m. vasario–2021 m. vasario mėn., tonomis</t>
  </si>
  <si>
    <t xml:space="preserve">                       Data
Grūdai</t>
  </si>
  <si>
    <t>Pokytis, %</t>
  </si>
  <si>
    <t>vasaris</t>
  </si>
  <si>
    <t>gruodis</t>
  </si>
  <si>
    <t>sausis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</si>
  <si>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</si>
  <si>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</si>
  <si>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</si>
  <si>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</si>
  <si>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</si>
  <si>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</si>
  <si>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</si>
  <si>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</si>
  <si>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</si>
  <si>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</si>
  <si>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</si>
  <si>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</si>
  <si>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</si>
  <si>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</si>
  <si>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</si>
  <si>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</si>
  <si>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</si>
  <si>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</si>
  <si>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</si>
  <si>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</si>
  <si>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lyginant 2021 m. vasario mėn. su 2021 m. sausio mėn.</t>
  </si>
  <si>
    <t>** lyginant 2021 m. vasario mėn. su 2020 m. vasario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</si>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</sst>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4" fillId="0" borderId="21" xfId="0" applyFont="1" applyBorder="1" applyAlignment="1">
      <alignment horizontal="left" vertical="center" wrapTex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0" fontId="3" fillId="0" borderId="25" xfId="0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4" fontId="6" fillId="0" borderId="30" xfId="0" applyNumberFormat="1" applyFont="1" applyBorder="1" applyAlignment="1">
      <alignment horizontal="right" vertical="center" wrapText="1" indent="1"/>
    </xf>
    <xf numFmtId="4" fontId="6" fillId="0" borderId="31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32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3" xfId="0" applyNumberFormat="1" applyFont="1" applyFill="1" applyBorder="1" applyAlignment="1">
      <alignment horizontal="right" vertical="center" wrapText="1" indent="1"/>
    </xf>
    <xf numFmtId="4" fontId="5" fillId="2" borderId="19" xfId="0" applyNumberFormat="1" applyFont="1" applyFill="1" applyBorder="1" applyAlignment="1">
      <alignment horizontal="right" vertical="center" wrapText="1" indent="1"/>
    </xf>
    <xf numFmtId="4" fontId="5" fillId="2" borderId="34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E10DF-EC49-4256-9933-7075A5C217B6}">
  <dimension ref="A1:G29"/>
  <sheetViews>
    <sheetView showGridLines="0" tabSelected="1" workbookViewId="0">
      <selection activeCell="J22" sqref="I22:J22"/>
    </sheetView>
  </sheetViews>
  <sheetFormatPr defaultRowHeight="15" x14ac:dyDescent="0.25"/>
  <cols>
    <col min="1" max="1" width="14.140625" style="1" customWidth="1"/>
    <col min="2" max="7" width="13.5703125" style="1" customWidth="1"/>
    <col min="8" max="16384" width="9.140625" style="1"/>
  </cols>
  <sheetData>
    <row r="1" spans="1:7" x14ac:dyDescent="0.25">
      <c r="A1" s="2"/>
    </row>
    <row r="2" spans="1:7" x14ac:dyDescent="0.25">
      <c r="A2" s="44" t="s">
        <v>0</v>
      </c>
      <c r="B2" s="44"/>
      <c r="C2" s="44"/>
      <c r="D2" s="44"/>
      <c r="E2" s="44"/>
      <c r="F2" s="44"/>
      <c r="G2" s="44"/>
    </row>
    <row r="4" spans="1:7" ht="15" customHeight="1" x14ac:dyDescent="0.25">
      <c r="A4" s="45" t="s">
        <v>1</v>
      </c>
      <c r="B4" s="46">
        <v>2020</v>
      </c>
      <c r="C4" s="47"/>
      <c r="D4" s="46">
        <v>2021</v>
      </c>
      <c r="E4" s="48"/>
      <c r="F4" s="49" t="s">
        <v>2</v>
      </c>
      <c r="G4" s="50"/>
    </row>
    <row r="5" spans="1:7" x14ac:dyDescent="0.25">
      <c r="A5" s="45"/>
      <c r="B5" s="3" t="s">
        <v>3</v>
      </c>
      <c r="C5" s="3" t="s">
        <v>4</v>
      </c>
      <c r="D5" s="3" t="s">
        <v>5</v>
      </c>
      <c r="E5" s="3" t="s">
        <v>3</v>
      </c>
      <c r="F5" s="4" t="s">
        <v>6</v>
      </c>
      <c r="G5" s="5" t="s">
        <v>7</v>
      </c>
    </row>
    <row r="6" spans="1:7" x14ac:dyDescent="0.25">
      <c r="A6" s="6" t="s">
        <v>8</v>
      </c>
      <c r="B6" s="7">
        <v>136228.91800000001</v>
      </c>
      <c r="C6" s="8">
        <v>203700.08199999999</v>
      </c>
      <c r="D6" s="8">
        <v>201391.101</v>
      </c>
      <c r="E6" s="9">
        <v>179599.21900000001</v>
      </c>
      <c r="F6" s="10">
        <f>((E6*100)/D6)-100</f>
        <v>-10.820677722001221</v>
      </c>
      <c r="G6" s="11">
        <f>((E6*100)/B6)-100</f>
        <v>31.836339623573906</v>
      </c>
    </row>
    <row r="7" spans="1:7" x14ac:dyDescent="0.25">
      <c r="A7" s="12" t="s">
        <v>9</v>
      </c>
      <c r="B7" s="13">
        <v>79658.925000000003</v>
      </c>
      <c r="C7" s="14">
        <v>44031.361999999994</v>
      </c>
      <c r="D7" s="14">
        <v>38865.161999999997</v>
      </c>
      <c r="E7" s="15">
        <v>37846.353000000003</v>
      </c>
      <c r="F7" s="16">
        <f>((E7*100)/D7)-100</f>
        <v>-2.6213939362969683</v>
      </c>
      <c r="G7" s="17">
        <f>((E7*100)/B7)-100</f>
        <v>-52.489500705664803</v>
      </c>
    </row>
    <row r="8" spans="1:7" x14ac:dyDescent="0.25">
      <c r="A8" s="12" t="s">
        <v>10</v>
      </c>
      <c r="B8" s="13">
        <v>33866.612999999998</v>
      </c>
      <c r="C8" s="18">
        <v>51018.856</v>
      </c>
      <c r="D8" s="18">
        <v>59136.510999999999</v>
      </c>
      <c r="E8" s="19">
        <v>45678.455999999998</v>
      </c>
      <c r="F8" s="16">
        <f>((E8*100)/D8)-100</f>
        <v>-22.75760739418665</v>
      </c>
      <c r="G8" s="17">
        <f>((E8*100)/B8)-100</f>
        <v>34.877544441778099</v>
      </c>
    </row>
    <row r="9" spans="1:7" x14ac:dyDescent="0.25">
      <c r="A9" s="12" t="s">
        <v>11</v>
      </c>
      <c r="B9" s="13">
        <v>19491.862000000001</v>
      </c>
      <c r="C9" s="18">
        <v>96655.535999999993</v>
      </c>
      <c r="D9" s="18">
        <v>88211.510000000009</v>
      </c>
      <c r="E9" s="19">
        <v>85632.150999999998</v>
      </c>
      <c r="F9" s="16">
        <f t="shared" ref="F9:F27" si="0">((E9*100)/D9)-100</f>
        <v>-2.9240617239179016</v>
      </c>
      <c r="G9" s="17">
        <f t="shared" ref="G9:G26" si="1">((E9*100)/B9)-100</f>
        <v>339.32257985409495</v>
      </c>
    </row>
    <row r="10" spans="1:7" x14ac:dyDescent="0.25">
      <c r="A10" s="12" t="s">
        <v>12</v>
      </c>
      <c r="B10" s="13">
        <v>1949.559</v>
      </c>
      <c r="C10" s="18">
        <v>8181.8869999999997</v>
      </c>
      <c r="D10" s="18">
        <v>12218.949000000001</v>
      </c>
      <c r="E10" s="19">
        <v>6781.0369999999994</v>
      </c>
      <c r="F10" s="16">
        <f>((E10*100)/D10)-100</f>
        <v>-44.503925828645336</v>
      </c>
      <c r="G10" s="17">
        <f>((E10*100)/B10)-100</f>
        <v>247.82414894855708</v>
      </c>
    </row>
    <row r="11" spans="1:7" x14ac:dyDescent="0.25">
      <c r="A11" s="12" t="s">
        <v>13</v>
      </c>
      <c r="B11" s="13">
        <v>1258.779</v>
      </c>
      <c r="C11" s="18">
        <v>3812.4410000000003</v>
      </c>
      <c r="D11" s="18">
        <v>2954.6689999999999</v>
      </c>
      <c r="E11" s="19">
        <v>3546.41</v>
      </c>
      <c r="F11" s="16">
        <f t="shared" si="0"/>
        <v>20.027319473010351</v>
      </c>
      <c r="G11" s="17">
        <f t="shared" si="1"/>
        <v>181.73412489404416</v>
      </c>
    </row>
    <row r="12" spans="1:7" x14ac:dyDescent="0.25">
      <c r="A12" s="12" t="s">
        <v>14</v>
      </c>
      <c r="B12" s="20">
        <v>3.18</v>
      </c>
      <c r="C12" s="21">
        <v>0</v>
      </c>
      <c r="D12" s="21">
        <v>4.3</v>
      </c>
      <c r="E12" s="22">
        <v>114.812</v>
      </c>
      <c r="F12" s="16">
        <f>((E12*100)/D12)-100</f>
        <v>2570.046511627907</v>
      </c>
      <c r="G12" s="17">
        <f>((E12*100)/B12)-100</f>
        <v>3510.4402515723264</v>
      </c>
    </row>
    <row r="13" spans="1:7" x14ac:dyDescent="0.25">
      <c r="A13" s="23" t="s">
        <v>15</v>
      </c>
      <c r="B13" s="7">
        <v>3808.549</v>
      </c>
      <c r="C13" s="8">
        <v>345.75</v>
      </c>
      <c r="D13" s="8">
        <v>2080.489</v>
      </c>
      <c r="E13" s="9">
        <v>1439.374</v>
      </c>
      <c r="F13" s="24">
        <f t="shared" si="0"/>
        <v>-30.815591911324702</v>
      </c>
      <c r="G13" s="25">
        <f t="shared" si="1"/>
        <v>-62.20676168273009</v>
      </c>
    </row>
    <row r="14" spans="1:7" x14ac:dyDescent="0.25">
      <c r="A14" s="12" t="s">
        <v>10</v>
      </c>
      <c r="B14" s="26">
        <v>2458.1970000000001</v>
      </c>
      <c r="C14" s="14">
        <v>192.74600000000001</v>
      </c>
      <c r="D14" s="14">
        <v>1302.181</v>
      </c>
      <c r="E14" s="15">
        <v>767.76099999999997</v>
      </c>
      <c r="F14" s="16">
        <f>((E14*100)/D14)-100</f>
        <v>-41.040377643353736</v>
      </c>
      <c r="G14" s="17">
        <f t="shared" si="1"/>
        <v>-68.767311977030317</v>
      </c>
    </row>
    <row r="15" spans="1:7" x14ac:dyDescent="0.25">
      <c r="A15" s="12" t="s">
        <v>11</v>
      </c>
      <c r="B15" s="20">
        <v>1350.3520000000001</v>
      </c>
      <c r="C15" s="21">
        <v>153.00399999999999</v>
      </c>
      <c r="D15" s="21">
        <v>778.30799999999999</v>
      </c>
      <c r="E15" s="22">
        <v>671.61300000000006</v>
      </c>
      <c r="F15" s="16">
        <f>((E15*100)/D15)-100</f>
        <v>-13.708583234400777</v>
      </c>
      <c r="G15" s="17">
        <f t="shared" si="1"/>
        <v>-50.263857127623019</v>
      </c>
    </row>
    <row r="16" spans="1:7" x14ac:dyDescent="0.25">
      <c r="A16" s="23" t="s">
        <v>16</v>
      </c>
      <c r="B16" s="7">
        <v>13044.102000000001</v>
      </c>
      <c r="C16" s="8">
        <v>19246.516</v>
      </c>
      <c r="D16" s="8">
        <v>30805.65</v>
      </c>
      <c r="E16" s="9">
        <v>21223.225999999999</v>
      </c>
      <c r="F16" s="24">
        <f t="shared" si="0"/>
        <v>-31.106060089626411</v>
      </c>
      <c r="G16" s="25">
        <f t="shared" si="1"/>
        <v>62.703618846280108</v>
      </c>
    </row>
    <row r="17" spans="1:7" x14ac:dyDescent="0.25">
      <c r="A17" s="12" t="s">
        <v>10</v>
      </c>
      <c r="B17" s="26">
        <v>623.404</v>
      </c>
      <c r="C17" s="14">
        <v>985.56299999999999</v>
      </c>
      <c r="D17" s="14">
        <v>6387.9359999999997</v>
      </c>
      <c r="E17" s="15">
        <v>1170.758</v>
      </c>
      <c r="F17" s="16">
        <f t="shared" si="0"/>
        <v>-81.672358646047797</v>
      </c>
      <c r="G17" s="17">
        <f t="shared" si="1"/>
        <v>87.800848246081188</v>
      </c>
    </row>
    <row r="18" spans="1:7" x14ac:dyDescent="0.25">
      <c r="A18" s="12" t="s">
        <v>11</v>
      </c>
      <c r="B18" s="13">
        <v>9277.1530000000002</v>
      </c>
      <c r="C18" s="18">
        <v>7226.2759999999998</v>
      </c>
      <c r="D18" s="18">
        <v>9250.9639999999999</v>
      </c>
      <c r="E18" s="19">
        <v>7212.65</v>
      </c>
      <c r="F18" s="16">
        <f>((E18*100)/D18)-100</f>
        <v>-22.033530775819685</v>
      </c>
      <c r="G18" s="17">
        <f>((E18*100)/B18)-100</f>
        <v>-22.253626732252883</v>
      </c>
    </row>
    <row r="19" spans="1:7" x14ac:dyDescent="0.25">
      <c r="A19" s="27" t="s">
        <v>17</v>
      </c>
      <c r="B19" s="20">
        <v>3143.5450000000001</v>
      </c>
      <c r="C19" s="21">
        <v>11034.677</v>
      </c>
      <c r="D19" s="21">
        <v>15166.75</v>
      </c>
      <c r="E19" s="22">
        <v>12839.817999999999</v>
      </c>
      <c r="F19" s="28">
        <f t="shared" si="0"/>
        <v>-15.342324492722582</v>
      </c>
      <c r="G19" s="29">
        <f t="shared" si="1"/>
        <v>308.45026872527666</v>
      </c>
    </row>
    <row r="20" spans="1:7" x14ac:dyDescent="0.25">
      <c r="A20" s="12" t="s">
        <v>18</v>
      </c>
      <c r="B20" s="26">
        <v>497.31900000000002</v>
      </c>
      <c r="C20" s="18">
        <v>2254.6</v>
      </c>
      <c r="D20" s="18">
        <v>2512.587</v>
      </c>
      <c r="E20" s="19">
        <v>1996.848</v>
      </c>
      <c r="F20" s="16">
        <f t="shared" si="0"/>
        <v>-20.52621461465813</v>
      </c>
      <c r="G20" s="17">
        <f t="shared" si="1"/>
        <v>301.5225639881042</v>
      </c>
    </row>
    <row r="21" spans="1:7" x14ac:dyDescent="0.25">
      <c r="A21" s="12" t="s">
        <v>19</v>
      </c>
      <c r="B21" s="13">
        <v>234.56800000000001</v>
      </c>
      <c r="C21" s="18">
        <v>354.209</v>
      </c>
      <c r="D21" s="18">
        <v>93.6</v>
      </c>
      <c r="E21" s="19">
        <v>504.47500000000002</v>
      </c>
      <c r="F21" s="16">
        <f t="shared" si="0"/>
        <v>438.96901709401709</v>
      </c>
      <c r="G21" s="17">
        <f t="shared" si="1"/>
        <v>115.06556734081374</v>
      </c>
    </row>
    <row r="22" spans="1:7" x14ac:dyDescent="0.25">
      <c r="A22" s="12" t="s">
        <v>20</v>
      </c>
      <c r="B22" s="13">
        <v>3642.4639999999999</v>
      </c>
      <c r="C22" s="18">
        <v>5540.0470000000005</v>
      </c>
      <c r="D22" s="18">
        <v>5578.0129999999999</v>
      </c>
      <c r="E22" s="19">
        <v>5842.2840000000006</v>
      </c>
      <c r="F22" s="16">
        <f t="shared" si="0"/>
        <v>4.7377264986653955</v>
      </c>
      <c r="G22" s="17">
        <f>((E22*100)/B22)-100</f>
        <v>60.393733472726154</v>
      </c>
    </row>
    <row r="23" spans="1:7" x14ac:dyDescent="0.25">
      <c r="A23" s="12" t="s">
        <v>21</v>
      </c>
      <c r="B23" s="13">
        <v>2171.0520000000001</v>
      </c>
      <c r="C23" s="18">
        <v>7834.973</v>
      </c>
      <c r="D23" s="18">
        <v>428.02199999999999</v>
      </c>
      <c r="E23" s="19">
        <v>1740.3689999999999</v>
      </c>
      <c r="F23" s="16">
        <f>((E23*100)/D23)-100</f>
        <v>306.60737064917225</v>
      </c>
      <c r="G23" s="17">
        <f t="shared" si="1"/>
        <v>-19.837525770916599</v>
      </c>
    </row>
    <row r="24" spans="1:7" x14ac:dyDescent="0.25">
      <c r="A24" s="30" t="s">
        <v>22</v>
      </c>
      <c r="B24" s="26">
        <v>670.221</v>
      </c>
      <c r="C24" s="14">
        <v>3191.7759999999998</v>
      </c>
      <c r="D24" s="14">
        <v>1670.3489999999999</v>
      </c>
      <c r="E24" s="15">
        <v>2164.4589999999998</v>
      </c>
      <c r="F24" s="31">
        <f t="shared" si="0"/>
        <v>29.581243201271121</v>
      </c>
      <c r="G24" s="32">
        <f>((E24*100)/B24)-100</f>
        <v>222.94705776154433</v>
      </c>
    </row>
    <row r="25" spans="1:7" x14ac:dyDescent="0.25">
      <c r="A25" s="12" t="s">
        <v>23</v>
      </c>
      <c r="B25" s="33">
        <v>445.524</v>
      </c>
      <c r="C25" s="34">
        <v>3045.78</v>
      </c>
      <c r="D25" s="34">
        <v>2662.3289999999997</v>
      </c>
      <c r="E25" s="35">
        <v>2498.8000000000002</v>
      </c>
      <c r="F25" s="16">
        <f>((E25*100)/D25)-100</f>
        <v>-6.1423287655282053</v>
      </c>
      <c r="G25" s="17">
        <f>((E25*100)/B25)-100</f>
        <v>460.86765247214521</v>
      </c>
    </row>
    <row r="26" spans="1:7" x14ac:dyDescent="0.25">
      <c r="A26" s="30" t="s">
        <v>24</v>
      </c>
      <c r="B26" s="36">
        <v>2491.3069999999998</v>
      </c>
      <c r="C26" s="37">
        <v>9823.1919999999991</v>
      </c>
      <c r="D26" s="37">
        <v>21597.807999999997</v>
      </c>
      <c r="E26" s="38">
        <v>18110.876</v>
      </c>
      <c r="F26" s="31">
        <f>((E26*100)/D26)-100</f>
        <v>-16.144842106198908</v>
      </c>
      <c r="G26" s="32">
        <f t="shared" si="1"/>
        <v>626.96283517045481</v>
      </c>
    </row>
    <row r="27" spans="1:7" x14ac:dyDescent="0.25">
      <c r="A27" s="39" t="s">
        <v>25</v>
      </c>
      <c r="B27" s="40">
        <v>163234.024</v>
      </c>
      <c r="C27" s="40">
        <v>255582.84500000003</v>
      </c>
      <c r="D27" s="40">
        <v>268846.97599999997</v>
      </c>
      <c r="E27" s="40">
        <v>234963.81999999998</v>
      </c>
      <c r="F27" s="41">
        <f t="shared" si="0"/>
        <v>-12.603138225367289</v>
      </c>
      <c r="G27" s="42">
        <f>((E27*100)/B27)-100</f>
        <v>43.942919645232763</v>
      </c>
    </row>
    <row r="28" spans="1:7" x14ac:dyDescent="0.25">
      <c r="A28" s="43" t="s">
        <v>26</v>
      </c>
    </row>
    <row r="29" spans="1:7" x14ac:dyDescent="0.25">
      <c r="A29" s="43" t="s">
        <v>27</v>
      </c>
      <c r="F29" s="43" t="s">
        <v>28</v>
      </c>
    </row>
  </sheetData>
  <mergeCells count="5">
    <mergeCell ref="A2:G2"/>
    <mergeCell ref="A4:A5"/>
    <mergeCell ref="B4:C4"/>
    <mergeCell ref="D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2021-03-19T08:03:09Z</dcterms:created>
  <dcterms:modified xsi:type="dcterms:W3CDTF">2021-03-23T07:00:38Z</dcterms:modified>
</cp:coreProperties>
</file>