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2\"/>
    </mc:Choice>
  </mc:AlternateContent>
  <bookViews>
    <workbookView xWindow="0" yWindow="0" windowWidth="13560" windowHeight="11460"/>
  </bookViews>
  <sheets>
    <sheet name="2021 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G39" i="1"/>
  <c r="D38" i="1"/>
  <c r="J34" i="1"/>
  <c r="G34" i="1"/>
  <c r="D34" i="1"/>
  <c r="G33" i="1"/>
  <c r="D33" i="1"/>
  <c r="J32" i="1"/>
  <c r="G32" i="1"/>
  <c r="D32" i="1"/>
  <c r="G31" i="1"/>
  <c r="D31" i="1"/>
  <c r="G30" i="1"/>
  <c r="D30" i="1"/>
  <c r="J28" i="1"/>
  <c r="G28" i="1"/>
  <c r="D28" i="1"/>
  <c r="J27" i="1"/>
  <c r="G27" i="1"/>
  <c r="D27" i="1"/>
  <c r="J26" i="1"/>
  <c r="G26" i="1"/>
  <c r="D26" i="1"/>
  <c r="J25" i="1"/>
  <c r="G25" i="1"/>
  <c r="D25" i="1"/>
  <c r="G24" i="1"/>
  <c r="D24" i="1"/>
  <c r="G22" i="1"/>
  <c r="D22" i="1"/>
  <c r="G21" i="1"/>
  <c r="D21" i="1"/>
  <c r="J17" i="1"/>
  <c r="G17" i="1"/>
  <c r="D17" i="1"/>
  <c r="G16" i="1"/>
  <c r="D16" i="1"/>
  <c r="G15" i="1"/>
  <c r="D15" i="1"/>
  <c r="G14" i="1"/>
  <c r="D14" i="1"/>
  <c r="J12" i="1"/>
  <c r="G12" i="1"/>
  <c r="D12" i="1"/>
  <c r="G11" i="1"/>
  <c r="D11" i="1"/>
  <c r="J10" i="1"/>
  <c r="G10" i="1"/>
  <c r="D10" i="1"/>
  <c r="J9" i="1"/>
  <c r="G9" i="1"/>
  <c r="D9" i="1"/>
  <c r="G8" i="1"/>
  <c r="D8" i="1"/>
</calcChain>
</file>

<file path=xl/sharedStrings.xml><?xml version="1.0" encoding="utf-8"?>
<sst xmlns="http://schemas.openxmlformats.org/spreadsheetml/2006/main" count="117" uniqueCount="28">
  <si>
    <t>Kategorija pagal
raumeningumą</t>
  </si>
  <si>
    <t>Skerdenų skaičius, vnt.</t>
  </si>
  <si>
    <t>Vidutinė supirkimo kaina,
 EUR/100 kg skerdenų (be PVM)</t>
  </si>
  <si>
    <t>Mėnesio pokytis*, %</t>
  </si>
  <si>
    <t>sausis</t>
  </si>
  <si>
    <t>vasaris</t>
  </si>
  <si>
    <t>Jauni  buliai (A):</t>
  </si>
  <si>
    <t>U</t>
  </si>
  <si>
    <t>●</t>
  </si>
  <si>
    <t>-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</si>
  <si>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</si>
  <si>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</si>
  <si>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</si>
  <si>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</si>
  <si>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</si>
  <si>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</si>
  <si>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</si>
  <si>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</si>
  <si>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</si>
  <si>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</si>
  <si>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</si>
  <si>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(-ė) (A–Z)</t>
  </si>
  <si>
    <t>● - konfidencialūs duomenys</t>
  </si>
  <si>
    <t>* lyginant 2021 m. vasario mėn. su sausio mėn.</t>
  </si>
  <si>
    <t>Šaltinis: ŽŪIKVC (LŽŪMPRIS)</t>
  </si>
  <si>
    <t>Naudojant ŽŪIKVC (LŽŪMPRIS) duomenis, būtina nurodyti šaltinį.</t>
  </si>
  <si>
    <t>Vidutinis skerdenų svoris, kg</t>
  </si>
  <si>
    <t>Suklasifikuotų ekologinės gamybos ūkiuose užaugintų galvijų skerdenų skaičius,
 vidutinis skerdenų svoris ir vidutinės supirkimo kainos Lietuvos įmonėse 2021 m. sausio–vasario mėn. pagal MS–1 ataskaitą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</si>
</sst>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/>
    <xf numFmtId="0" fontId="3" fillId="2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indent="1"/>
    </xf>
    <xf numFmtId="4" fontId="5" fillId="0" borderId="12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3" xfId="0" quotePrefix="1" applyNumberFormat="1" applyFont="1" applyFill="1" applyBorder="1" applyAlignment="1">
      <alignment horizontal="right" vertical="center" wrapText="1" indent="1"/>
    </xf>
    <xf numFmtId="2" fontId="4" fillId="2" borderId="14" xfId="0" applyNumberFormat="1" applyFont="1" applyFill="1" applyBorder="1" applyAlignment="1">
      <alignment horizontal="center"/>
    </xf>
    <xf numFmtId="3" fontId="6" fillId="2" borderId="15" xfId="0" applyNumberFormat="1" applyFont="1" applyFill="1" applyBorder="1" applyAlignment="1">
      <alignment horizontal="right" vertical="center" indent="1"/>
    </xf>
    <xf numFmtId="4" fontId="6" fillId="2" borderId="15" xfId="0" quotePrefix="1" applyNumberFormat="1" applyFont="1" applyFill="1" applyBorder="1" applyAlignment="1">
      <alignment horizontal="right" vertical="center" wrapText="1" indent="1"/>
    </xf>
    <xf numFmtId="2" fontId="6" fillId="2" borderId="15" xfId="0" applyNumberFormat="1" applyFont="1" applyFill="1" applyBorder="1" applyAlignment="1">
      <alignment horizontal="right" vertical="center" indent="1"/>
    </xf>
    <xf numFmtId="2" fontId="6" fillId="2" borderId="15" xfId="0" quotePrefix="1" applyNumberFormat="1" applyFont="1" applyFill="1" applyBorder="1" applyAlignment="1">
      <alignment horizontal="right" vertical="center" wrapText="1" indent="1"/>
    </xf>
    <xf numFmtId="3" fontId="5" fillId="0" borderId="0" xfId="0" quotePrefix="1" applyNumberFormat="1" applyFont="1" applyFill="1" applyBorder="1" applyAlignment="1">
      <alignment horizontal="right" vertical="center" indent="1"/>
    </xf>
    <xf numFmtId="3" fontId="5" fillId="0" borderId="11" xfId="0" quotePrefix="1" applyNumberFormat="1" applyFont="1" applyFill="1" applyBorder="1" applyAlignment="1">
      <alignment horizontal="right" vertical="center" indent="1"/>
    </xf>
    <xf numFmtId="2" fontId="5" fillId="0" borderId="17" xfId="0" applyNumberFormat="1" applyFont="1" applyBorder="1" applyAlignment="1">
      <alignment horizontal="right" vertical="center" indent="1"/>
    </xf>
    <xf numFmtId="2" fontId="5" fillId="0" borderId="18" xfId="0" applyNumberFormat="1" applyFont="1" applyBorder="1" applyAlignment="1">
      <alignment horizontal="right" vertical="center" indent="1"/>
    </xf>
    <xf numFmtId="0" fontId="4" fillId="2" borderId="1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right" vertical="center" indent="1"/>
    </xf>
    <xf numFmtId="0" fontId="5" fillId="0" borderId="11" xfId="0" quotePrefix="1" applyFont="1" applyFill="1" applyBorder="1" applyAlignment="1">
      <alignment horizontal="right" vertical="center" indent="1"/>
    </xf>
    <xf numFmtId="2" fontId="5" fillId="0" borderId="0" xfId="0" quotePrefix="1" applyNumberFormat="1" applyFont="1" applyFill="1" applyBorder="1" applyAlignment="1">
      <alignment horizontal="right" vertical="center" indent="1"/>
    </xf>
    <xf numFmtId="2" fontId="5" fillId="0" borderId="21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0" fontId="4" fillId="2" borderId="22" xfId="0" applyFont="1" applyFill="1" applyBorder="1" applyAlignment="1">
      <alignment horizontal="center"/>
    </xf>
    <xf numFmtId="3" fontId="6" fillId="2" borderId="23" xfId="0" quotePrefix="1" applyNumberFormat="1" applyFont="1" applyFill="1" applyBorder="1" applyAlignment="1">
      <alignment horizontal="right" vertical="center" indent="1"/>
    </xf>
    <xf numFmtId="2" fontId="6" fillId="2" borderId="23" xfId="0" quotePrefix="1" applyNumberFormat="1" applyFont="1" applyFill="1" applyBorder="1" applyAlignment="1">
      <alignment horizontal="right" vertical="center" indent="1"/>
    </xf>
    <xf numFmtId="2" fontId="6" fillId="2" borderId="23" xfId="0" applyNumberFormat="1" applyFont="1" applyFill="1" applyBorder="1" applyAlignment="1">
      <alignment horizontal="right" vertical="center" indent="1"/>
    </xf>
    <xf numFmtId="0" fontId="7" fillId="0" borderId="20" xfId="0" applyFont="1" applyFill="1" applyBorder="1" applyAlignment="1">
      <alignment horizont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1" xfId="0" quotePrefix="1" applyNumberFormat="1" applyFont="1" applyFill="1" applyBorder="1" applyAlignment="1">
      <alignment horizontal="right" vertical="center" wrapText="1" indent="1"/>
    </xf>
    <xf numFmtId="0" fontId="7" fillId="2" borderId="22" xfId="0" applyFont="1" applyFill="1" applyBorder="1" applyAlignment="1">
      <alignment horizontal="center"/>
    </xf>
    <xf numFmtId="3" fontId="6" fillId="2" borderId="23" xfId="0" applyNumberFormat="1" applyFont="1" applyFill="1" applyBorder="1" applyAlignment="1">
      <alignment horizontal="right" vertical="center" indent="1"/>
    </xf>
    <xf numFmtId="0" fontId="4" fillId="0" borderId="24" xfId="0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right" vertical="center" indent="1"/>
    </xf>
    <xf numFmtId="3" fontId="5" fillId="0" borderId="26" xfId="0" applyNumberFormat="1" applyFont="1" applyFill="1" applyBorder="1" applyAlignment="1">
      <alignment horizontal="right" vertical="center" indent="1"/>
    </xf>
    <xf numFmtId="4" fontId="5" fillId="0" borderId="27" xfId="0" quotePrefix="1" applyNumberFormat="1" applyFont="1" applyFill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4" xfId="0" applyNumberFormat="1" applyFont="1" applyBorder="1" applyAlignment="1">
      <alignment horizontal="right" vertical="center" indent="1"/>
    </xf>
    <xf numFmtId="2" fontId="5" fillId="0" borderId="29" xfId="0" quotePrefix="1" applyNumberFormat="1" applyFont="1" applyFill="1" applyBorder="1" applyAlignment="1">
      <alignment horizontal="right" vertical="center" wrapText="1" indent="1"/>
    </xf>
    <xf numFmtId="0" fontId="7" fillId="3" borderId="20" xfId="0" applyFont="1" applyFill="1" applyBorder="1" applyAlignment="1">
      <alignment horizontal="center"/>
    </xf>
    <xf numFmtId="2" fontId="5" fillId="0" borderId="12" xfId="0" quotePrefix="1" applyNumberFormat="1" applyFont="1" applyFill="1" applyBorder="1" applyAlignment="1">
      <alignment horizontal="right" vertical="center" wrapText="1" indent="1"/>
    </xf>
    <xf numFmtId="0" fontId="7" fillId="2" borderId="1" xfId="0" applyFont="1" applyFill="1" applyBorder="1" applyAlignment="1">
      <alignment horizontal="center"/>
    </xf>
    <xf numFmtId="3" fontId="6" fillId="2" borderId="2" xfId="0" quotePrefix="1" applyNumberFormat="1" applyFont="1" applyFill="1" applyBorder="1" applyAlignment="1">
      <alignment horizontal="right" vertical="center" indent="1"/>
    </xf>
    <xf numFmtId="2" fontId="5" fillId="2" borderId="2" xfId="0" applyNumberFormat="1" applyFont="1" applyFill="1" applyBorder="1" applyAlignment="1">
      <alignment horizontal="right" vertical="center" indent="1"/>
    </xf>
    <xf numFmtId="0" fontId="7" fillId="4" borderId="4" xfId="0" applyFont="1" applyFill="1" applyBorder="1" applyAlignment="1">
      <alignment horizontal="center"/>
    </xf>
    <xf numFmtId="3" fontId="6" fillId="4" borderId="5" xfId="0" applyNumberFormat="1" applyFont="1" applyFill="1" applyBorder="1" applyAlignment="1">
      <alignment horizontal="right" vertical="center" indent="1"/>
    </xf>
    <xf numFmtId="2" fontId="6" fillId="4" borderId="5" xfId="0" quotePrefix="1" applyNumberFormat="1" applyFont="1" applyFill="1" applyBorder="1" applyAlignment="1">
      <alignment horizontal="right" vertical="center" wrapText="1" indent="1"/>
    </xf>
    <xf numFmtId="0" fontId="6" fillId="4" borderId="5" xfId="0" applyFont="1" applyFill="1" applyBorder="1" applyAlignment="1">
      <alignment horizontal="right" vertical="center" indent="1"/>
    </xf>
    <xf numFmtId="2" fontId="6" fillId="4" borderId="5" xfId="0" applyNumberFormat="1" applyFont="1" applyFill="1" applyBorder="1" applyAlignment="1">
      <alignment horizontal="right" vertical="center" indent="1"/>
    </xf>
    <xf numFmtId="2" fontId="6" fillId="4" borderId="6" xfId="0" applyNumberFormat="1" applyFont="1" applyFill="1" applyBorder="1" applyAlignment="1">
      <alignment horizontal="right" vertical="center" indent="1"/>
    </xf>
    <xf numFmtId="0" fontId="7" fillId="4" borderId="14" xfId="0" applyFont="1" applyFill="1" applyBorder="1" applyAlignment="1">
      <alignment horizontal="left"/>
    </xf>
    <xf numFmtId="2" fontId="6" fillId="4" borderId="15" xfId="0" applyNumberFormat="1" applyFont="1" applyFill="1" applyBorder="1" applyAlignment="1">
      <alignment horizontal="right" vertical="center" indent="1"/>
    </xf>
    <xf numFmtId="2" fontId="6" fillId="4" borderId="30" xfId="0" applyNumberFormat="1" applyFont="1" applyFill="1" applyBorder="1" applyAlignment="1">
      <alignment horizontal="right" vertical="center" indent="1"/>
    </xf>
    <xf numFmtId="0" fontId="8" fillId="0" borderId="0" xfId="1" applyFont="1" applyFill="1" applyAlignment="1">
      <alignment horizontal="left"/>
    </xf>
    <xf numFmtId="2" fontId="9" fillId="0" borderId="0" xfId="0" applyNumberFormat="1" applyFont="1" applyFill="1" applyBorder="1" applyAlignment="1">
      <alignment horizontal="right" indent="1"/>
    </xf>
    <xf numFmtId="0" fontId="8" fillId="0" borderId="0" xfId="0" applyFont="1" applyBorder="1" applyAlignment="1"/>
    <xf numFmtId="0" fontId="10" fillId="0" borderId="0" xfId="2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0" fillId="0" borderId="0" xfId="0" applyBorder="1"/>
    <xf numFmtId="0" fontId="7" fillId="0" borderId="19" xfId="0" applyFont="1" applyFill="1" applyBorder="1" applyAlignment="1">
      <alignment horizontal="center"/>
    </xf>
    <xf numFmtId="0" fontId="0" fillId="0" borderId="19" xfId="0" applyBorder="1" applyAlignment="1"/>
    <xf numFmtId="0" fontId="1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7" fillId="0" borderId="16" xfId="0" applyFont="1" applyFill="1" applyBorder="1" applyAlignment="1">
      <alignment horizontal="center" wrapText="1"/>
    </xf>
    <xf numFmtId="0" fontId="0" fillId="0" borderId="16" xfId="0" applyBorder="1" applyAlignment="1"/>
    <xf numFmtId="0" fontId="4" fillId="0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3">
    <cellStyle name="Įprastas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showGridLines="0" tabSelected="1" workbookViewId="0">
      <selection activeCell="A2" sqref="A2:J2"/>
    </sheetView>
  </sheetViews>
  <sheetFormatPr defaultRowHeight="12.75" x14ac:dyDescent="0.2"/>
  <cols>
    <col min="1" max="1" width="15.7109375" customWidth="1"/>
    <col min="2" max="3" width="9.7109375" customWidth="1"/>
    <col min="4" max="4" width="10.7109375" customWidth="1"/>
    <col min="5" max="6" width="9.7109375" customWidth="1"/>
    <col min="7" max="7" width="10.7109375" customWidth="1"/>
    <col min="8" max="9" width="9.7109375" customWidth="1"/>
    <col min="10" max="10" width="10.7109375" customWidth="1"/>
  </cols>
  <sheetData>
    <row r="2" spans="1:10" ht="30" customHeight="1" x14ac:dyDescent="0.2">
      <c r="A2" s="78" t="s">
        <v>27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">
      <c r="A3" s="1"/>
    </row>
    <row r="4" spans="1:10" ht="30" customHeight="1" x14ac:dyDescent="0.2">
      <c r="A4" s="80" t="s">
        <v>0</v>
      </c>
      <c r="B4" s="83" t="s">
        <v>1</v>
      </c>
      <c r="C4" s="83"/>
      <c r="D4" s="83"/>
      <c r="E4" s="83" t="s">
        <v>26</v>
      </c>
      <c r="F4" s="83"/>
      <c r="G4" s="83"/>
      <c r="H4" s="84" t="s">
        <v>2</v>
      </c>
      <c r="I4" s="83"/>
      <c r="J4" s="85"/>
    </row>
    <row r="5" spans="1:10" ht="15" customHeight="1" x14ac:dyDescent="0.2">
      <c r="A5" s="81"/>
      <c r="B5" s="86">
        <v>2021</v>
      </c>
      <c r="C5" s="86"/>
      <c r="D5" s="86" t="s">
        <v>3</v>
      </c>
      <c r="E5" s="86">
        <v>2021</v>
      </c>
      <c r="F5" s="86"/>
      <c r="G5" s="86" t="s">
        <v>3</v>
      </c>
      <c r="H5" s="86">
        <v>2021</v>
      </c>
      <c r="I5" s="86"/>
      <c r="J5" s="68" t="s">
        <v>3</v>
      </c>
    </row>
    <row r="6" spans="1:10" ht="15" customHeight="1" thickBot="1" x14ac:dyDescent="0.25">
      <c r="A6" s="82"/>
      <c r="B6" s="2" t="s">
        <v>4</v>
      </c>
      <c r="C6" s="2" t="s">
        <v>5</v>
      </c>
      <c r="D6" s="87"/>
      <c r="E6" s="2" t="s">
        <v>4</v>
      </c>
      <c r="F6" s="2" t="s">
        <v>5</v>
      </c>
      <c r="G6" s="87"/>
      <c r="H6" s="2" t="s">
        <v>4</v>
      </c>
      <c r="I6" s="2" t="s">
        <v>5</v>
      </c>
      <c r="J6" s="69"/>
    </row>
    <row r="7" spans="1:10" ht="13.5" customHeight="1" thickBot="1" x14ac:dyDescent="0.25">
      <c r="A7" s="70" t="s">
        <v>6</v>
      </c>
      <c r="B7" s="70"/>
      <c r="C7" s="70"/>
      <c r="D7" s="70"/>
      <c r="E7" s="71"/>
      <c r="F7" s="71"/>
      <c r="G7" s="71"/>
      <c r="H7" s="71"/>
      <c r="I7" s="71"/>
      <c r="J7" s="71"/>
    </row>
    <row r="8" spans="1:10" ht="13.5" customHeight="1" x14ac:dyDescent="0.2">
      <c r="A8" s="3" t="s">
        <v>7</v>
      </c>
      <c r="B8" s="4">
        <v>13</v>
      </c>
      <c r="C8" s="5">
        <v>15</v>
      </c>
      <c r="D8" s="6">
        <f>(C8/B8-1)*100</f>
        <v>15.384615384615374</v>
      </c>
      <c r="E8" s="7">
        <v>366.56</v>
      </c>
      <c r="F8" s="8">
        <v>327.98</v>
      </c>
      <c r="G8" s="6">
        <f>(F8/E8-1)*100</f>
        <v>-10.524879965080746</v>
      </c>
      <c r="H8" s="7" t="s">
        <v>8</v>
      </c>
      <c r="I8" s="8" t="s">
        <v>8</v>
      </c>
      <c r="J8" s="9" t="s">
        <v>9</v>
      </c>
    </row>
    <row r="9" spans="1:10" ht="13.5" customHeight="1" x14ac:dyDescent="0.2">
      <c r="A9" s="3" t="s">
        <v>10</v>
      </c>
      <c r="B9" s="4">
        <v>30</v>
      </c>
      <c r="C9" s="5">
        <v>31</v>
      </c>
      <c r="D9" s="6">
        <f>(C9/B9-1)*100</f>
        <v>3.3333333333333437</v>
      </c>
      <c r="E9" s="8">
        <v>365.43</v>
      </c>
      <c r="F9" s="8">
        <v>304.16000000000003</v>
      </c>
      <c r="G9" s="6">
        <f>(F9/E9-1)*100</f>
        <v>-16.76654899707194</v>
      </c>
      <c r="H9" s="8">
        <v>294.92</v>
      </c>
      <c r="I9" s="8">
        <v>284.5</v>
      </c>
      <c r="J9" s="9">
        <f>(I9/H9-1)*100</f>
        <v>-3.5331615353316193</v>
      </c>
    </row>
    <row r="10" spans="1:10" ht="13.5" customHeight="1" x14ac:dyDescent="0.2">
      <c r="A10" s="3" t="s">
        <v>11</v>
      </c>
      <c r="B10" s="4">
        <v>43</v>
      </c>
      <c r="C10" s="5">
        <v>28</v>
      </c>
      <c r="D10" s="6">
        <f>(C10/B10-1)*100</f>
        <v>-34.883720930232556</v>
      </c>
      <c r="E10" s="8">
        <v>301.04000000000002</v>
      </c>
      <c r="F10" s="8">
        <v>309.39</v>
      </c>
      <c r="G10" s="6">
        <f>(F10/E10-1)*100</f>
        <v>2.7737177783683009</v>
      </c>
      <c r="H10" s="8">
        <v>272.14999999999998</v>
      </c>
      <c r="I10" s="8">
        <v>286.19</v>
      </c>
      <c r="J10" s="9">
        <f>(I10/H10-1)*100</f>
        <v>5.1589197133933506</v>
      </c>
    </row>
    <row r="11" spans="1:10" ht="13.5" customHeight="1" x14ac:dyDescent="0.2">
      <c r="A11" s="3" t="s">
        <v>12</v>
      </c>
      <c r="B11" s="4">
        <v>7</v>
      </c>
      <c r="C11" s="5">
        <v>6</v>
      </c>
      <c r="D11" s="6">
        <f>(C11/B11-1)*100</f>
        <v>-14.28571428571429</v>
      </c>
      <c r="E11" s="7">
        <v>234.13</v>
      </c>
      <c r="F11" s="8">
        <v>213.43</v>
      </c>
      <c r="G11" s="6">
        <f>(F11/E11-1)*100</f>
        <v>-8.8412420450177169</v>
      </c>
      <c r="H11" s="7" t="s">
        <v>8</v>
      </c>
      <c r="I11" s="8">
        <v>233.88</v>
      </c>
      <c r="J11" s="9" t="s">
        <v>9</v>
      </c>
    </row>
    <row r="12" spans="1:10" ht="13.5" customHeight="1" x14ac:dyDescent="0.2">
      <c r="A12" s="10" t="s">
        <v>13</v>
      </c>
      <c r="B12" s="11">
        <v>93</v>
      </c>
      <c r="C12" s="11">
        <v>80</v>
      </c>
      <c r="D12" s="12">
        <f>(C12/B12-1)*100</f>
        <v>-13.978494623655912</v>
      </c>
      <c r="E12" s="13">
        <v>325.93</v>
      </c>
      <c r="F12" s="13">
        <v>303.66000000000003</v>
      </c>
      <c r="G12" s="12">
        <f>(F12/E12-1)*100</f>
        <v>-6.832755499647158</v>
      </c>
      <c r="H12" s="13">
        <v>287.55</v>
      </c>
      <c r="I12" s="13">
        <v>286.77</v>
      </c>
      <c r="J12" s="14">
        <f>(I12/H12-1)*100</f>
        <v>-0.27125717266562877</v>
      </c>
    </row>
    <row r="13" spans="1:10" ht="13.5" customHeight="1" thickBot="1" x14ac:dyDescent="0.25">
      <c r="A13" s="72" t="s">
        <v>14</v>
      </c>
      <c r="B13" s="72"/>
      <c r="C13" s="72"/>
      <c r="D13" s="72"/>
      <c r="E13" s="73"/>
      <c r="F13" s="73"/>
      <c r="G13" s="73"/>
      <c r="H13" s="73"/>
      <c r="I13" s="73"/>
      <c r="J13" s="73"/>
    </row>
    <row r="14" spans="1:10" ht="13.5" customHeight="1" x14ac:dyDescent="0.2">
      <c r="A14" s="3" t="s">
        <v>7</v>
      </c>
      <c r="B14" s="15">
        <v>5</v>
      </c>
      <c r="C14" s="16">
        <v>2</v>
      </c>
      <c r="D14" s="6">
        <f>(C14/B14-1)*100</f>
        <v>-60</v>
      </c>
      <c r="E14" s="17">
        <v>474.4</v>
      </c>
      <c r="F14" s="18">
        <v>554.5</v>
      </c>
      <c r="G14" s="6">
        <f>(F14/E14-1)*100</f>
        <v>16.884485666104567</v>
      </c>
      <c r="H14" s="17" t="s">
        <v>8</v>
      </c>
      <c r="I14" s="18" t="s">
        <v>8</v>
      </c>
      <c r="J14" s="9" t="s">
        <v>9</v>
      </c>
    </row>
    <row r="15" spans="1:10" ht="13.5" customHeight="1" x14ac:dyDescent="0.2">
      <c r="A15" s="3" t="s">
        <v>10</v>
      </c>
      <c r="B15" s="4">
        <v>6</v>
      </c>
      <c r="C15" s="5">
        <v>6</v>
      </c>
      <c r="D15" s="6">
        <f>(C15/B15-1)*100</f>
        <v>0</v>
      </c>
      <c r="E15" s="17">
        <v>362.32</v>
      </c>
      <c r="F15" s="18">
        <v>400.76</v>
      </c>
      <c r="G15" s="6">
        <f>(F15/E15-1)*100</f>
        <v>10.609406049900638</v>
      </c>
      <c r="H15" s="17" t="s">
        <v>8</v>
      </c>
      <c r="I15" s="18">
        <v>301.95999999999998</v>
      </c>
      <c r="J15" s="9" t="s">
        <v>9</v>
      </c>
    </row>
    <row r="16" spans="1:10" ht="13.5" customHeight="1" x14ac:dyDescent="0.2">
      <c r="A16" s="3" t="s">
        <v>11</v>
      </c>
      <c r="B16" s="4">
        <v>13</v>
      </c>
      <c r="C16" s="5">
        <v>17</v>
      </c>
      <c r="D16" s="6">
        <f>(C16/B16-1)*100</f>
        <v>30.76923076923077</v>
      </c>
      <c r="E16" s="17">
        <v>288.82</v>
      </c>
      <c r="F16" s="18">
        <v>374</v>
      </c>
      <c r="G16" s="6">
        <f>(F16/E16-1)*100</f>
        <v>29.492417422616167</v>
      </c>
      <c r="H16" s="17" t="s">
        <v>8</v>
      </c>
      <c r="I16" s="18" t="s">
        <v>8</v>
      </c>
      <c r="J16" s="9" t="s">
        <v>9</v>
      </c>
    </row>
    <row r="17" spans="1:10" ht="13.5" customHeight="1" x14ac:dyDescent="0.2">
      <c r="A17" s="19" t="s">
        <v>13</v>
      </c>
      <c r="B17" s="11">
        <v>24</v>
      </c>
      <c r="C17" s="11">
        <v>25</v>
      </c>
      <c r="D17" s="12">
        <f>(C17/B17-1)*100</f>
        <v>4.1666666666666741</v>
      </c>
      <c r="E17" s="13">
        <v>345.86</v>
      </c>
      <c r="F17" s="13">
        <v>394.86</v>
      </c>
      <c r="G17" s="12">
        <f>(F17/E17-1)*100</f>
        <v>14.167582258717392</v>
      </c>
      <c r="H17" s="13">
        <v>261.77999999999997</v>
      </c>
      <c r="I17" s="13">
        <v>293.89</v>
      </c>
      <c r="J17" s="14">
        <f>(I17/H17-1)*100</f>
        <v>12.266024906409978</v>
      </c>
    </row>
    <row r="18" spans="1:10" ht="13.5" customHeight="1" thickBot="1" x14ac:dyDescent="0.25">
      <c r="A18" s="74" t="s">
        <v>15</v>
      </c>
      <c r="B18" s="74"/>
      <c r="C18" s="74"/>
      <c r="D18" s="74"/>
      <c r="E18" s="66"/>
      <c r="F18" s="66"/>
      <c r="G18" s="66"/>
      <c r="H18" s="66"/>
      <c r="I18" s="66"/>
      <c r="J18" s="66"/>
    </row>
    <row r="19" spans="1:10" ht="13.5" customHeight="1" x14ac:dyDescent="0.2">
      <c r="A19" s="20" t="s">
        <v>7</v>
      </c>
      <c r="B19" s="21">
        <v>1</v>
      </c>
      <c r="C19" s="22" t="s">
        <v>9</v>
      </c>
      <c r="D19" s="23" t="s">
        <v>9</v>
      </c>
      <c r="E19" s="24">
        <v>304.88</v>
      </c>
      <c r="F19" s="25" t="s">
        <v>9</v>
      </c>
      <c r="G19" s="23" t="s">
        <v>9</v>
      </c>
      <c r="H19" s="24" t="s">
        <v>8</v>
      </c>
      <c r="I19" s="25" t="s">
        <v>9</v>
      </c>
      <c r="J19" s="23" t="s">
        <v>9</v>
      </c>
    </row>
    <row r="20" spans="1:10" ht="13.5" customHeight="1" x14ac:dyDescent="0.2">
      <c r="A20" s="20" t="s">
        <v>10</v>
      </c>
      <c r="B20" s="15" t="s">
        <v>9</v>
      </c>
      <c r="C20" s="16">
        <v>3</v>
      </c>
      <c r="D20" s="23" t="s">
        <v>9</v>
      </c>
      <c r="E20" s="24" t="s">
        <v>9</v>
      </c>
      <c r="F20" s="25">
        <v>321.83</v>
      </c>
      <c r="G20" s="23" t="s">
        <v>9</v>
      </c>
      <c r="H20" s="24" t="s">
        <v>9</v>
      </c>
      <c r="I20" s="25" t="s">
        <v>8</v>
      </c>
      <c r="J20" s="23" t="s">
        <v>9</v>
      </c>
    </row>
    <row r="21" spans="1:10" ht="13.5" customHeight="1" x14ac:dyDescent="0.2">
      <c r="A21" s="20" t="s">
        <v>11</v>
      </c>
      <c r="B21" s="15">
        <v>2</v>
      </c>
      <c r="C21" s="16">
        <v>1</v>
      </c>
      <c r="D21" s="23">
        <f>(C21/B21-1)*100</f>
        <v>-50</v>
      </c>
      <c r="E21" s="24">
        <v>297.58</v>
      </c>
      <c r="F21" s="25">
        <v>311.20999999999998</v>
      </c>
      <c r="G21" s="23">
        <f>(F21/E21-1)*100</f>
        <v>4.5802809328583827</v>
      </c>
      <c r="H21" s="24" t="s">
        <v>8</v>
      </c>
      <c r="I21" s="25" t="s">
        <v>8</v>
      </c>
      <c r="J21" s="23" t="s">
        <v>9</v>
      </c>
    </row>
    <row r="22" spans="1:10" ht="13.5" customHeight="1" x14ac:dyDescent="0.2">
      <c r="A22" s="26" t="s">
        <v>13</v>
      </c>
      <c r="B22" s="27">
        <v>3</v>
      </c>
      <c r="C22" s="27">
        <v>4</v>
      </c>
      <c r="D22" s="28">
        <f>(C22/B22-1)*100</f>
        <v>33.333333333333329</v>
      </c>
      <c r="E22" s="29">
        <v>300.01</v>
      </c>
      <c r="F22" s="29">
        <v>308.31</v>
      </c>
      <c r="G22" s="28">
        <f>(F22/E22-1)*100</f>
        <v>2.7665744475184217</v>
      </c>
      <c r="H22" s="29" t="s">
        <v>8</v>
      </c>
      <c r="I22" s="29" t="s">
        <v>8</v>
      </c>
      <c r="J22" s="28" t="s">
        <v>9</v>
      </c>
    </row>
    <row r="23" spans="1:10" ht="13.5" customHeight="1" thickBot="1" x14ac:dyDescent="0.25">
      <c r="A23" s="75" t="s">
        <v>16</v>
      </c>
      <c r="B23" s="75"/>
      <c r="C23" s="75"/>
      <c r="D23" s="75"/>
      <c r="E23" s="66"/>
      <c r="F23" s="66"/>
      <c r="G23" s="66"/>
      <c r="H23" s="66"/>
      <c r="I23" s="66"/>
      <c r="J23" s="66"/>
    </row>
    <row r="24" spans="1:10" ht="13.5" customHeight="1" x14ac:dyDescent="0.2">
      <c r="A24" s="30" t="s">
        <v>7</v>
      </c>
      <c r="B24" s="31">
        <v>1</v>
      </c>
      <c r="C24" s="32">
        <v>4</v>
      </c>
      <c r="D24" s="6">
        <f>(C24/B24-1)*100</f>
        <v>300</v>
      </c>
      <c r="E24" s="24">
        <v>401.5</v>
      </c>
      <c r="F24" s="25">
        <v>429.53</v>
      </c>
      <c r="G24" s="6">
        <f>(F24/E24-1)*100</f>
        <v>6.9813200498132</v>
      </c>
      <c r="H24" s="24" t="s">
        <v>8</v>
      </c>
      <c r="I24" s="25" t="s">
        <v>8</v>
      </c>
      <c r="J24" s="9" t="s">
        <v>9</v>
      </c>
    </row>
    <row r="25" spans="1:10" ht="13.5" customHeight="1" x14ac:dyDescent="0.2">
      <c r="A25" s="20" t="s">
        <v>10</v>
      </c>
      <c r="B25" s="15">
        <v>24</v>
      </c>
      <c r="C25" s="16">
        <v>8</v>
      </c>
      <c r="D25" s="6">
        <f>(C25/B25-1)*100</f>
        <v>-66.666666666666671</v>
      </c>
      <c r="E25" s="24">
        <v>373.7</v>
      </c>
      <c r="F25" s="25">
        <v>354.07</v>
      </c>
      <c r="G25" s="6">
        <f>(F25/E25-1)*100</f>
        <v>-5.2528766390152466</v>
      </c>
      <c r="H25" s="24">
        <v>271.20999999999998</v>
      </c>
      <c r="I25" s="25">
        <v>266.74</v>
      </c>
      <c r="J25" s="9">
        <f>(I25/H25-1)*100</f>
        <v>-1.6481693152907262</v>
      </c>
    </row>
    <row r="26" spans="1:10" ht="13.5" customHeight="1" x14ac:dyDescent="0.2">
      <c r="A26" s="20" t="s">
        <v>11</v>
      </c>
      <c r="B26" s="4">
        <v>96</v>
      </c>
      <c r="C26" s="5">
        <v>55</v>
      </c>
      <c r="D26" s="6">
        <f>(C26/B26-1)*100</f>
        <v>-42.708333333333336</v>
      </c>
      <c r="E26" s="24">
        <v>303.79000000000002</v>
      </c>
      <c r="F26" s="25">
        <v>313.33999999999997</v>
      </c>
      <c r="G26" s="6">
        <f>(F26/E26-1)*100</f>
        <v>3.1436189472991094</v>
      </c>
      <c r="H26" s="24">
        <v>263.5</v>
      </c>
      <c r="I26" s="25">
        <v>261.99</v>
      </c>
      <c r="J26" s="9">
        <f>(I26/H26-1)*100</f>
        <v>-0.57305502846299872</v>
      </c>
    </row>
    <row r="27" spans="1:10" ht="13.5" customHeight="1" x14ac:dyDescent="0.2">
      <c r="A27" s="20" t="s">
        <v>12</v>
      </c>
      <c r="B27" s="4">
        <v>54</v>
      </c>
      <c r="C27" s="5">
        <v>71</v>
      </c>
      <c r="D27" s="6">
        <f>(C27/B27-1)*100</f>
        <v>31.481481481481488</v>
      </c>
      <c r="E27" s="24">
        <v>240.15</v>
      </c>
      <c r="F27" s="25">
        <v>249.33</v>
      </c>
      <c r="G27" s="6">
        <f>(F27/E27-1)*100</f>
        <v>3.8226108682073656</v>
      </c>
      <c r="H27" s="24">
        <v>222.19</v>
      </c>
      <c r="I27" s="25">
        <v>225.47</v>
      </c>
      <c r="J27" s="9">
        <f>(I27/H27-1)*100</f>
        <v>1.4762140510373944</v>
      </c>
    </row>
    <row r="28" spans="1:10" ht="13.5" customHeight="1" x14ac:dyDescent="0.2">
      <c r="A28" s="33" t="s">
        <v>13</v>
      </c>
      <c r="B28" s="34">
        <v>175</v>
      </c>
      <c r="C28" s="34">
        <v>138</v>
      </c>
      <c r="D28" s="12">
        <f>(C28/B28-1)*100</f>
        <v>-21.142857142857142</v>
      </c>
      <c r="E28" s="29">
        <v>294.3</v>
      </c>
      <c r="F28" s="29">
        <v>286.13</v>
      </c>
      <c r="G28" s="12">
        <f>(F28/E28-1)*100</f>
        <v>-2.7760788311247064</v>
      </c>
      <c r="H28" s="29">
        <v>254.23</v>
      </c>
      <c r="I28" s="29">
        <v>247.61</v>
      </c>
      <c r="J28" s="14">
        <f>(I28/H28-1)*100</f>
        <v>-2.6039413129842925</v>
      </c>
    </row>
    <row r="29" spans="1:10" ht="13.5" customHeight="1" thickBot="1" x14ac:dyDescent="0.25">
      <c r="A29" s="76" t="s">
        <v>17</v>
      </c>
      <c r="B29" s="76"/>
      <c r="C29" s="76"/>
      <c r="D29" s="76"/>
      <c r="E29" s="77"/>
      <c r="F29" s="77"/>
      <c r="G29" s="77"/>
      <c r="H29" s="77"/>
      <c r="I29" s="77"/>
      <c r="J29" s="77"/>
    </row>
    <row r="30" spans="1:10" ht="13.5" customHeight="1" x14ac:dyDescent="0.2">
      <c r="A30" s="35" t="s">
        <v>7</v>
      </c>
      <c r="B30" s="36">
        <v>10</v>
      </c>
      <c r="C30" s="37">
        <v>1</v>
      </c>
      <c r="D30" s="38">
        <f>(C30/B30-1)*100</f>
        <v>-90</v>
      </c>
      <c r="E30" s="39">
        <v>352.2</v>
      </c>
      <c r="F30" s="40">
        <v>225.6</v>
      </c>
      <c r="G30" s="38">
        <f>(F30/E30-1)*100</f>
        <v>-35.945485519591138</v>
      </c>
      <c r="H30" s="39">
        <v>260.13</v>
      </c>
      <c r="I30" s="40" t="s">
        <v>8</v>
      </c>
      <c r="J30" s="41" t="s">
        <v>9</v>
      </c>
    </row>
    <row r="31" spans="1:10" ht="13.5" customHeight="1" x14ac:dyDescent="0.2">
      <c r="A31" s="20" t="s">
        <v>10</v>
      </c>
      <c r="B31" s="4">
        <v>63</v>
      </c>
      <c r="C31" s="5">
        <v>18</v>
      </c>
      <c r="D31" s="6">
        <f>(C31/B31-1)*100</f>
        <v>-71.428571428571431</v>
      </c>
      <c r="E31" s="24">
        <v>290.60000000000002</v>
      </c>
      <c r="F31" s="25">
        <v>313.23</v>
      </c>
      <c r="G31" s="6">
        <f>(F31/E31-1)*100</f>
        <v>7.7873365450791487</v>
      </c>
      <c r="H31" s="24">
        <v>292.25</v>
      </c>
      <c r="I31" s="25" t="s">
        <v>8</v>
      </c>
      <c r="J31" s="9" t="s">
        <v>9</v>
      </c>
    </row>
    <row r="32" spans="1:10" ht="13.5" customHeight="1" x14ac:dyDescent="0.2">
      <c r="A32" s="20" t="s">
        <v>11</v>
      </c>
      <c r="B32" s="4">
        <v>29</v>
      </c>
      <c r="C32" s="5">
        <v>22</v>
      </c>
      <c r="D32" s="6">
        <f>(C32/B32-1)*100</f>
        <v>-24.137931034482762</v>
      </c>
      <c r="E32" s="24">
        <v>257.3</v>
      </c>
      <c r="F32" s="25">
        <v>306.20999999999998</v>
      </c>
      <c r="G32" s="6">
        <f>(F32/E32-1)*100</f>
        <v>19.008938981733369</v>
      </c>
      <c r="H32" s="24">
        <v>258.36</v>
      </c>
      <c r="I32" s="25">
        <v>267.39</v>
      </c>
      <c r="J32" s="9">
        <f>(I32/H32-1)*100</f>
        <v>3.4951230840687408</v>
      </c>
    </row>
    <row r="33" spans="1:10" ht="13.5" customHeight="1" x14ac:dyDescent="0.2">
      <c r="A33" s="20" t="s">
        <v>12</v>
      </c>
      <c r="B33" s="4">
        <v>9</v>
      </c>
      <c r="C33" s="5">
        <v>10</v>
      </c>
      <c r="D33" s="6">
        <f>(C33/B33-1)*100</f>
        <v>11.111111111111116</v>
      </c>
      <c r="E33" s="24">
        <v>190.34</v>
      </c>
      <c r="F33" s="25">
        <v>230.76</v>
      </c>
      <c r="G33" s="6">
        <f>(F33/E33-1)*100</f>
        <v>21.235683513712299</v>
      </c>
      <c r="H33" s="24" t="s">
        <v>8</v>
      </c>
      <c r="I33" s="25" t="s">
        <v>8</v>
      </c>
      <c r="J33" s="9" t="s">
        <v>9</v>
      </c>
    </row>
    <row r="34" spans="1:10" ht="13.5" customHeight="1" x14ac:dyDescent="0.2">
      <c r="A34" s="33" t="s">
        <v>13</v>
      </c>
      <c r="B34" s="34">
        <v>111</v>
      </c>
      <c r="C34" s="34">
        <v>51</v>
      </c>
      <c r="D34" s="12">
        <f>(C34/B34-1)*100</f>
        <v>-54.054054054054056</v>
      </c>
      <c r="E34" s="29">
        <v>279.32</v>
      </c>
      <c r="F34" s="29">
        <v>292.31</v>
      </c>
      <c r="G34" s="12">
        <f>(F34/E34-1)*100</f>
        <v>4.6505799799513081</v>
      </c>
      <c r="H34" s="29">
        <v>276.64999999999998</v>
      </c>
      <c r="I34" s="29">
        <v>265.60000000000002</v>
      </c>
      <c r="J34" s="14">
        <f>(I34/H34-1)*100</f>
        <v>-3.9942165190673951</v>
      </c>
    </row>
    <row r="35" spans="1:10" ht="13.5" customHeight="1" thickBot="1" x14ac:dyDescent="0.25">
      <c r="A35" s="65" t="s">
        <v>18</v>
      </c>
      <c r="B35" s="65"/>
      <c r="C35" s="65"/>
      <c r="D35" s="65"/>
      <c r="E35" s="66"/>
      <c r="F35" s="66"/>
      <c r="G35" s="66"/>
      <c r="H35" s="66"/>
      <c r="I35" s="66"/>
      <c r="J35" s="66"/>
    </row>
    <row r="36" spans="1:10" ht="13.5" customHeight="1" x14ac:dyDescent="0.2">
      <c r="A36" s="42" t="s">
        <v>7</v>
      </c>
      <c r="B36" s="21">
        <v>2</v>
      </c>
      <c r="C36" s="22" t="s">
        <v>9</v>
      </c>
      <c r="D36" s="43" t="s">
        <v>9</v>
      </c>
      <c r="E36" s="24">
        <v>344.91</v>
      </c>
      <c r="F36" s="25" t="s">
        <v>9</v>
      </c>
      <c r="G36" s="43" t="s">
        <v>9</v>
      </c>
      <c r="H36" s="24" t="s">
        <v>8</v>
      </c>
      <c r="I36" s="25" t="s">
        <v>9</v>
      </c>
      <c r="J36" s="9" t="s">
        <v>9</v>
      </c>
    </row>
    <row r="37" spans="1:10" ht="13.5" customHeight="1" x14ac:dyDescent="0.2">
      <c r="A37" s="44" t="s">
        <v>13</v>
      </c>
      <c r="B37" s="45">
        <v>2</v>
      </c>
      <c r="C37" s="45" t="s">
        <v>9</v>
      </c>
      <c r="D37" s="14" t="s">
        <v>9</v>
      </c>
      <c r="E37" s="46">
        <v>344.91</v>
      </c>
      <c r="F37" s="46" t="s">
        <v>9</v>
      </c>
      <c r="G37" s="14" t="s">
        <v>9</v>
      </c>
      <c r="H37" s="46" t="s">
        <v>8</v>
      </c>
      <c r="I37" s="46" t="s">
        <v>9</v>
      </c>
      <c r="J37" s="14" t="s">
        <v>9</v>
      </c>
    </row>
    <row r="38" spans="1:10" ht="13.5" customHeight="1" x14ac:dyDescent="0.2">
      <c r="A38" s="47" t="s">
        <v>19</v>
      </c>
      <c r="B38" s="48">
        <v>408</v>
      </c>
      <c r="C38" s="48">
        <v>298</v>
      </c>
      <c r="D38" s="49">
        <f>(C38/B38-1)*100</f>
        <v>-26.960784313725494</v>
      </c>
      <c r="E38" s="50" t="s">
        <v>20</v>
      </c>
      <c r="F38" s="51" t="s">
        <v>20</v>
      </c>
      <c r="G38" s="51" t="s">
        <v>20</v>
      </c>
      <c r="H38" s="51" t="s">
        <v>20</v>
      </c>
      <c r="I38" s="51" t="s">
        <v>20</v>
      </c>
      <c r="J38" s="52" t="s">
        <v>20</v>
      </c>
    </row>
    <row r="39" spans="1:10" ht="13.5" customHeight="1" x14ac:dyDescent="0.2">
      <c r="A39" s="53" t="s">
        <v>21</v>
      </c>
      <c r="B39" s="54" t="s">
        <v>20</v>
      </c>
      <c r="C39" s="54" t="s">
        <v>20</v>
      </c>
      <c r="D39" s="49" t="s">
        <v>20</v>
      </c>
      <c r="E39" s="54">
        <v>300.76</v>
      </c>
      <c r="F39" s="54">
        <v>301.31</v>
      </c>
      <c r="G39" s="54">
        <f>(F39/E39-1)*100</f>
        <v>0.18287006250832238</v>
      </c>
      <c r="H39" s="54">
        <v>269.74</v>
      </c>
      <c r="I39" s="54">
        <v>267.11</v>
      </c>
      <c r="J39" s="55">
        <f>(I39/H39-1)*100</f>
        <v>-0.97501297545784515</v>
      </c>
    </row>
    <row r="40" spans="1:10" x14ac:dyDescent="0.2">
      <c r="A40" s="56"/>
      <c r="B40" s="57"/>
      <c r="C40" s="57"/>
      <c r="D40" s="58"/>
    </row>
    <row r="41" spans="1:10" x14ac:dyDescent="0.2">
      <c r="A41" s="56" t="s">
        <v>22</v>
      </c>
      <c r="B41" s="57"/>
      <c r="C41" s="57"/>
      <c r="D41" s="58"/>
    </row>
    <row r="42" spans="1:10" x14ac:dyDescent="0.2">
      <c r="A42" s="59" t="s">
        <v>23</v>
      </c>
      <c r="B42" s="60"/>
      <c r="C42" s="60"/>
    </row>
    <row r="43" spans="1:10" x14ac:dyDescent="0.2">
      <c r="A43" s="59"/>
      <c r="B43" s="60"/>
      <c r="C43" s="61"/>
      <c r="J43" s="62" t="s">
        <v>24</v>
      </c>
    </row>
    <row r="44" spans="1:10" x14ac:dyDescent="0.2">
      <c r="B44" s="60"/>
      <c r="C44" s="60"/>
      <c r="J44" s="62" t="s">
        <v>25</v>
      </c>
    </row>
    <row r="45" spans="1:10" x14ac:dyDescent="0.2">
      <c r="C45" s="63"/>
      <c r="D45" s="64"/>
      <c r="E45" s="64"/>
    </row>
    <row r="46" spans="1:10" ht="23.25" customHeight="1" x14ac:dyDescent="0.2">
      <c r="C46" s="67"/>
      <c r="D46" s="67"/>
      <c r="E46" s="67"/>
    </row>
  </sheetData>
  <mergeCells count="18">
    <mergeCell ref="A2:J2"/>
    <mergeCell ref="A4:A6"/>
    <mergeCell ref="B4:D4"/>
    <mergeCell ref="E4:G4"/>
    <mergeCell ref="H4:J4"/>
    <mergeCell ref="B5:C5"/>
    <mergeCell ref="D5:D6"/>
    <mergeCell ref="E5:F5"/>
    <mergeCell ref="G5:G6"/>
    <mergeCell ref="H5:I5"/>
    <mergeCell ref="A35:J35"/>
    <mergeCell ref="C46:E46"/>
    <mergeCell ref="J5:J6"/>
    <mergeCell ref="A7:J7"/>
    <mergeCell ref="A13:J13"/>
    <mergeCell ref="A18:J18"/>
    <mergeCell ref="A23:J23"/>
    <mergeCell ref="A29:J29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2021 02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2021-03-03T12:45:08Z</dcterms:created>
  <dcterms:modified xsi:type="dcterms:W3CDTF">2021-03-03T13:07:28Z</dcterms:modified>
</cp:coreProperties>
</file>