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<sst xmlns="http://schemas.openxmlformats.org/spreadsheetml/2006/main" count="128" uniqueCount="31">
  <si>
    <t>Suklasifikuotų galvijų skerdenų skaičius Lietuvos įmonėse 2021 m. 9–12 sav., vnt.</t>
  </si>
  <si>
    <t>Kategorija pagal
raumeningumą</t>
  </si>
  <si>
    <t>Pokytis %</t>
  </si>
  <si>
    <t>12 sav.***
(03 16-22)</t>
  </si>
  <si>
    <t>9 sav.
(03 01–07)</t>
  </si>
  <si>
    <t>10 sav.
(03 08–14)</t>
  </si>
  <si>
    <t>11 sav.
(03 15–21)</t>
  </si>
  <si>
    <t>12 sav.
(03 22–28)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</si>
  <si>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</si>
  <si>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</si>
  <si>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</si>
  <si>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</si>
  <si>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</si>
  <si>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</si>
  <si>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</si>
  <si>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</si>
  <si>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</si>
  <si>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</si>
  <si>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</si>
  <si>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</si>
  <si>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U-P</t>
  </si>
  <si>
    <t>Karvės (D)</t>
  </si>
  <si>
    <t>Telyčios (E):</t>
  </si>
  <si>
    <t>8 mėnesių ir jaunesni nei 12 mėnesių galvijai (Z):</t>
  </si>
  <si>
    <t>A-Z</t>
  </si>
  <si>
    <t>Pastabos:</t>
  </si>
  <si>
    <t>* lyginant 2021 m. 12 savaitę su 2021 m. 11 savaite</t>
  </si>
  <si>
    <t>** lyginant 2021 m. 12 savaitę su 2020 m. 12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</si>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</sst>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3" borderId="13" xfId="47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4" borderId="17" xfId="48" applyFont="1" applyFill="1" applyBorder="1" applyAlignment="1">
      <alignment horizontal="center" vertical="center" wrapText="1"/>
      <protection/>
    </xf>
    <xf numFmtId="0" fontId="19" fillId="34" borderId="18" xfId="48" applyFont="1" applyFill="1" applyBorder="1" applyAlignment="1">
      <alignment horizontal="center" vertical="center" wrapText="1"/>
      <protection/>
    </xf>
    <xf numFmtId="0" fontId="19" fillId="33" borderId="19" xfId="47" applyFont="1" applyFill="1" applyBorder="1" applyAlignment="1">
      <alignment horizontal="center" vertical="center" wrapText="1"/>
      <protection/>
    </xf>
    <xf numFmtId="0" fontId="19" fillId="33" borderId="20" xfId="47" applyFont="1" applyFill="1" applyBorder="1" applyAlignment="1">
      <alignment horizontal="center" vertical="center" wrapText="1"/>
      <protection/>
    </xf>
    <xf numFmtId="0" fontId="20" fillId="0" borderId="21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3" fontId="21" fillId="0" borderId="23" xfId="47" applyNumberFormat="1" applyFont="1" applyFill="1" applyBorder="1" applyAlignment="1" quotePrefix="1">
      <alignment horizontal="right" vertical="center" wrapText="1" indent="1"/>
      <protection/>
    </xf>
    <xf numFmtId="3" fontId="21" fillId="0" borderId="24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5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6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21" fillId="0" borderId="25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3" fontId="21" fillId="0" borderId="28" xfId="47" applyNumberFormat="1" applyFont="1" applyFill="1" applyBorder="1" applyAlignment="1">
      <alignment horizontal="right" vertical="center" indent="1"/>
      <protection/>
    </xf>
    <xf numFmtId="3" fontId="21" fillId="0" borderId="29" xfId="47" applyNumberFormat="1" applyFont="1" applyFill="1" applyBorder="1" applyAlignment="1">
      <alignment horizontal="right" vertical="center" indent="1"/>
      <protection/>
    </xf>
    <xf numFmtId="2" fontId="20" fillId="33" borderId="30" xfId="47" applyNumberFormat="1" applyFont="1" applyFill="1" applyBorder="1" applyAlignment="1">
      <alignment horizontal="center"/>
      <protection/>
    </xf>
    <xf numFmtId="3" fontId="22" fillId="33" borderId="31" xfId="47" applyNumberFormat="1" applyFont="1" applyFill="1" applyBorder="1" applyAlignment="1">
      <alignment horizontal="right" vertical="center" indent="1"/>
      <protection/>
    </xf>
    <xf numFmtId="2" fontId="22" fillId="35" borderId="32" xfId="47" applyNumberFormat="1" applyFont="1" applyFill="1" applyBorder="1" applyAlignment="1" quotePrefix="1">
      <alignment horizontal="right" vertical="center" indent="1"/>
      <protection/>
    </xf>
    <xf numFmtId="2" fontId="22" fillId="35" borderId="30" xfId="47" applyNumberFormat="1" applyFont="1" applyFill="1" applyBorder="1" applyAlignment="1">
      <alignment horizontal="right" vertical="center" indent="1"/>
      <protection/>
    </xf>
    <xf numFmtId="0" fontId="20" fillId="0" borderId="21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30" xfId="47" applyFont="1" applyFill="1" applyBorder="1" applyAlignment="1">
      <alignment horizontal="center"/>
      <protection/>
    </xf>
    <xf numFmtId="1" fontId="22" fillId="33" borderId="33" xfId="47" applyNumberFormat="1" applyFont="1" applyFill="1" applyBorder="1" applyAlignment="1">
      <alignment horizontal="right" vertical="center" indent="1"/>
      <protection/>
    </xf>
    <xf numFmtId="2" fontId="22" fillId="35" borderId="30" xfId="47" applyNumberFormat="1" applyFont="1" applyFill="1" applyBorder="1" applyAlignment="1" quotePrefix="1">
      <alignment horizontal="right" vertical="center" indent="1"/>
      <protection/>
    </xf>
    <xf numFmtId="0" fontId="20" fillId="0" borderId="21" xfId="47" applyFont="1" applyFill="1" applyBorder="1" applyAlignment="1">
      <alignment horizontal="center"/>
      <protection/>
    </xf>
    <xf numFmtId="1" fontId="21" fillId="0" borderId="22" xfId="47" applyNumberFormat="1" applyFont="1" applyFill="1" applyBorder="1" applyAlignment="1" quotePrefix="1">
      <alignment horizontal="right" vertical="center" indent="1"/>
      <protection/>
    </xf>
    <xf numFmtId="1" fontId="21" fillId="36" borderId="23" xfId="47" applyNumberFormat="1" applyFont="1" applyFill="1" applyBorder="1" applyAlignment="1" quotePrefix="1">
      <alignment horizontal="right" vertical="center" indent="1"/>
      <protection/>
    </xf>
    <xf numFmtId="1" fontId="21" fillId="36" borderId="24" xfId="47" applyNumberFormat="1" applyFont="1" applyFill="1" applyBorder="1" applyAlignment="1" quotePrefix="1">
      <alignment horizontal="right" vertical="center" indent="1"/>
      <protection/>
    </xf>
    <xf numFmtId="1" fontId="21" fillId="0" borderId="25" xfId="47" applyNumberFormat="1" applyFont="1" applyFill="1" applyBorder="1" applyAlignment="1" quotePrefix="1">
      <alignment horizontal="right" vertical="center" indent="1"/>
      <protection/>
    </xf>
    <xf numFmtId="1" fontId="21" fillId="36" borderId="0" xfId="47" applyNumberFormat="1" applyFont="1" applyFill="1" applyBorder="1" applyAlignment="1" quotePrefix="1">
      <alignment horizontal="right" vertical="center" indent="1"/>
      <protection/>
    </xf>
    <xf numFmtId="1" fontId="21" fillId="36" borderId="26" xfId="47" applyNumberFormat="1" applyFont="1" applyFill="1" applyBorder="1" applyAlignment="1" quotePrefix="1">
      <alignment horizontal="right" vertical="center" indent="1"/>
      <protection/>
    </xf>
    <xf numFmtId="1" fontId="21" fillId="0" borderId="27" xfId="47" applyNumberFormat="1" applyFont="1" applyFill="1" applyBorder="1" applyAlignment="1" quotePrefix="1">
      <alignment horizontal="right" vertical="center" indent="1"/>
      <protection/>
    </xf>
    <xf numFmtId="1" fontId="21" fillId="36" borderId="28" xfId="47" applyNumberFormat="1" applyFont="1" applyFill="1" applyBorder="1" applyAlignment="1" quotePrefix="1">
      <alignment horizontal="right" vertical="center" indent="1"/>
      <protection/>
    </xf>
    <xf numFmtId="1" fontId="21" fillId="36" borderId="29" xfId="47" applyNumberFormat="1" applyFont="1" applyFill="1" applyBorder="1" applyAlignment="1" quotePrefix="1">
      <alignment horizontal="right" vertical="center" indent="1"/>
      <protection/>
    </xf>
    <xf numFmtId="0" fontId="20" fillId="34" borderId="30" xfId="47" applyFont="1" applyFill="1" applyBorder="1" applyAlignment="1">
      <alignment horizontal="center"/>
      <protection/>
    </xf>
    <xf numFmtId="1" fontId="22" fillId="34" borderId="34" xfId="47" applyNumberFormat="1" applyFont="1" applyFill="1" applyBorder="1" applyAlignment="1" quotePrefix="1">
      <alignment horizontal="right" vertical="center" indent="1"/>
      <protection/>
    </xf>
    <xf numFmtId="2" fontId="22" fillId="35" borderId="30" xfId="47" applyNumberFormat="1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0" fontId="21" fillId="0" borderId="23" xfId="47" applyFont="1" applyFill="1" applyBorder="1" applyAlignment="1" quotePrefix="1">
      <alignment horizontal="right" vertical="center" wrapText="1" indent="1"/>
      <protection/>
    </xf>
    <xf numFmtId="0" fontId="21" fillId="0" borderId="24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35" xfId="47" applyFont="1" applyFill="1" applyBorder="1" applyAlignment="1">
      <alignment horizontal="center"/>
      <protection/>
    </xf>
    <xf numFmtId="3" fontId="22" fillId="33" borderId="33" xfId="47" applyNumberFormat="1" applyFont="1" applyFill="1" applyBorder="1" applyAlignment="1">
      <alignment horizontal="right" vertical="center" indent="1"/>
      <protection/>
    </xf>
    <xf numFmtId="3" fontId="22" fillId="33" borderId="36" xfId="47" applyNumberFormat="1" applyFont="1" applyFill="1" applyBorder="1" applyAlignment="1">
      <alignment horizontal="right" vertical="center" indent="1"/>
      <protection/>
    </xf>
    <xf numFmtId="2" fontId="22" fillId="35" borderId="37" xfId="47" applyNumberFormat="1" applyFont="1" applyFill="1" applyBorder="1" applyAlignment="1">
      <alignment horizontal="right" vertical="center" wrapText="1" indent="1"/>
      <protection/>
    </xf>
    <xf numFmtId="2" fontId="22" fillId="35" borderId="35" xfId="47" applyNumberFormat="1" applyFont="1" applyFill="1" applyBorder="1" applyAlignment="1">
      <alignment horizontal="right" vertical="center" wrapText="1" indent="1"/>
      <protection/>
    </xf>
    <xf numFmtId="0" fontId="20" fillId="33" borderId="38" xfId="47" applyFont="1" applyFill="1" applyBorder="1" applyAlignment="1">
      <alignment horizontal="center"/>
      <protection/>
    </xf>
    <xf numFmtId="1" fontId="22" fillId="33" borderId="39" xfId="47" applyNumberFormat="1" applyFont="1" applyFill="1" applyBorder="1" applyAlignment="1">
      <alignment horizontal="right" vertical="center" indent="1"/>
      <protection/>
    </xf>
    <xf numFmtId="2" fontId="22" fillId="35" borderId="40" xfId="47" applyNumberFormat="1" applyFont="1" applyFill="1" applyBorder="1" applyAlignment="1">
      <alignment horizontal="right" vertical="center" wrapText="1" indent="1"/>
      <protection/>
    </xf>
    <xf numFmtId="2" fontId="22" fillId="35" borderId="38" xfId="47" applyNumberFormat="1" applyFont="1" applyFill="1" applyBorder="1" applyAlignment="1">
      <alignment horizontal="right" vertical="center" wrapText="1" indent="1"/>
      <protection/>
    </xf>
    <xf numFmtId="0" fontId="20" fillId="0" borderId="41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1" fillId="0" borderId="23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0" fontId="20" fillId="0" borderId="42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25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6" xfId="47" applyFont="1" applyFill="1" applyBorder="1" applyAlignment="1" quotePrefix="1">
      <alignment horizontal="right" vertical="center" indent="1"/>
      <protection/>
    </xf>
    <xf numFmtId="2" fontId="21" fillId="0" borderId="43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7" xfId="47" applyNumberFormat="1" applyFont="1" applyFill="1" applyBorder="1" applyAlignment="1" quotePrefix="1">
      <alignment horizontal="right" vertical="center" indent="1"/>
      <protection/>
    </xf>
    <xf numFmtId="3" fontId="21" fillId="0" borderId="28" xfId="47" applyNumberFormat="1" applyFont="1" applyFill="1" applyBorder="1" applyAlignment="1" quotePrefix="1">
      <alignment horizontal="right" vertical="center" indent="1"/>
      <protection/>
    </xf>
    <xf numFmtId="3" fontId="21" fillId="0" borderId="29" xfId="47" applyNumberFormat="1" applyFont="1" applyFill="1" applyBorder="1" applyAlignment="1" quotePrefix="1">
      <alignment horizontal="right" vertical="center" indent="1"/>
      <protection/>
    </xf>
    <xf numFmtId="0" fontId="20" fillId="34" borderId="38" xfId="47" applyFont="1" applyFill="1" applyBorder="1" applyAlignment="1">
      <alignment horizontal="center"/>
      <protection/>
    </xf>
    <xf numFmtId="3" fontId="22" fillId="34" borderId="44" xfId="47" applyNumberFormat="1" applyFont="1" applyFill="1" applyBorder="1" applyAlignment="1" quotePrefix="1">
      <alignment horizontal="right" vertical="center" indent="1"/>
      <protection/>
    </xf>
    <xf numFmtId="2" fontId="22" fillId="35" borderId="40" xfId="47" applyNumberFormat="1" applyFont="1" applyFill="1" applyBorder="1" applyAlignment="1" quotePrefix="1">
      <alignment horizontal="right" vertical="center" wrapText="1" indent="1"/>
      <protection/>
    </xf>
    <xf numFmtId="2" fontId="22" fillId="34" borderId="45" xfId="47" applyNumberFormat="1" applyFont="1" applyFill="1" applyBorder="1" applyAlignment="1" quotePrefix="1">
      <alignment horizontal="right" vertical="center" wrapText="1" indent="1"/>
      <protection/>
    </xf>
    <xf numFmtId="0" fontId="20" fillId="37" borderId="46" xfId="47" applyFont="1" applyFill="1" applyBorder="1" applyAlignment="1">
      <alignment horizontal="center"/>
      <protection/>
    </xf>
    <xf numFmtId="3" fontId="22" fillId="37" borderId="47" xfId="47" applyNumberFormat="1" applyFont="1" applyFill="1" applyBorder="1" applyAlignment="1">
      <alignment horizontal="right" vertical="center" indent="1"/>
      <protection/>
    </xf>
    <xf numFmtId="2" fontId="22" fillId="37" borderId="48" xfId="47" applyNumberFormat="1" applyFont="1" applyFill="1" applyBorder="1" applyAlignment="1">
      <alignment horizontal="right" vertical="center" wrapText="1" indent="1"/>
      <protection/>
    </xf>
    <xf numFmtId="2" fontId="22" fillId="37" borderId="46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"/>
  <sheetViews>
    <sheetView showGridLines="0" tabSelected="1" zoomScalePageLayoutView="0" workbookViewId="0" topLeftCell="A1">
      <selection activeCell="Q40" sqref="Q40"/>
    </sheetView>
  </sheetViews>
  <sheetFormatPr defaultColWidth="9.140625" defaultRowHeight="12.75"/>
  <cols>
    <col min="2" max="2" width="10.7109375" style="0" customWidth="1"/>
    <col min="3" max="3" width="11.7109375" style="0" customWidth="1"/>
    <col min="4" max="4" width="11.421875" style="0" customWidth="1"/>
    <col min="5" max="5" width="10.8515625" style="0" customWidth="1"/>
    <col min="6" max="6" width="10.28125" style="0" customWidth="1"/>
    <col min="7" max="7" width="11.14062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2020</v>
      </c>
      <c r="D4" s="4">
        <v>2021</v>
      </c>
      <c r="E4" s="5"/>
      <c r="F4" s="5"/>
      <c r="G4" s="6"/>
      <c r="H4" s="7" t="s">
        <v>2</v>
      </c>
      <c r="I4" s="8"/>
    </row>
    <row r="5" spans="2:9" ht="40.5" customHeight="1">
      <c r="B5" s="9"/>
      <c r="C5" s="10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2" t="s">
        <v>8</v>
      </c>
      <c r="I5" s="13" t="s">
        <v>9</v>
      </c>
    </row>
    <row r="6" spans="2:9" ht="13.5" customHeight="1" thickBot="1">
      <c r="B6" s="14" t="s">
        <v>10</v>
      </c>
      <c r="C6" s="14"/>
      <c r="D6" s="14"/>
      <c r="E6" s="14"/>
      <c r="F6" s="14"/>
      <c r="G6" s="14"/>
      <c r="H6" s="14"/>
      <c r="I6" s="14"/>
    </row>
    <row r="7" spans="2:9" ht="13.5" customHeight="1">
      <c r="B7" s="15" t="s">
        <v>11</v>
      </c>
      <c r="C7" s="16">
        <v>1</v>
      </c>
      <c r="D7" s="17">
        <v>1</v>
      </c>
      <c r="E7" s="17" t="s">
        <v>12</v>
      </c>
      <c r="F7" s="17">
        <v>2</v>
      </c>
      <c r="G7" s="18" t="s">
        <v>12</v>
      </c>
      <c r="H7" s="19" t="s">
        <v>12</v>
      </c>
      <c r="I7" s="19" t="s">
        <v>12</v>
      </c>
    </row>
    <row r="8" spans="2:10" ht="12.75">
      <c r="B8" s="20" t="s">
        <v>13</v>
      </c>
      <c r="C8" s="21">
        <v>78</v>
      </c>
      <c r="D8" s="22">
        <v>93</v>
      </c>
      <c r="E8" s="22">
        <v>89</v>
      </c>
      <c r="F8" s="22">
        <v>87</v>
      </c>
      <c r="G8" s="23">
        <v>83</v>
      </c>
      <c r="H8" s="19">
        <f>G8/F8*100-100</f>
        <v>-4.597701149425291</v>
      </c>
      <c r="I8" s="19">
        <f>G8/C8*100-100</f>
        <v>6.410256410256409</v>
      </c>
      <c r="J8" s="24"/>
    </row>
    <row r="9" spans="2:10" ht="12.75">
      <c r="B9" s="20" t="s">
        <v>14</v>
      </c>
      <c r="C9" s="25">
        <v>162</v>
      </c>
      <c r="D9" s="26">
        <v>222</v>
      </c>
      <c r="E9" s="26">
        <v>246</v>
      </c>
      <c r="F9" s="26">
        <v>201</v>
      </c>
      <c r="G9" s="27">
        <v>145</v>
      </c>
      <c r="H9" s="19">
        <f>G9/F9*100-100</f>
        <v>-27.860696517412933</v>
      </c>
      <c r="I9" s="28">
        <f>G9/C9*100-100</f>
        <v>-10.493827160493822</v>
      </c>
      <c r="J9" s="24"/>
    </row>
    <row r="10" spans="2:10" ht="12.75">
      <c r="B10" s="20" t="s">
        <v>15</v>
      </c>
      <c r="C10" s="25">
        <v>517</v>
      </c>
      <c r="D10" s="26">
        <v>511</v>
      </c>
      <c r="E10" s="26">
        <v>554</v>
      </c>
      <c r="F10" s="26">
        <v>422</v>
      </c>
      <c r="G10" s="27">
        <v>428</v>
      </c>
      <c r="H10" s="19">
        <f>G10/F10*100-100</f>
        <v>1.4218009478672968</v>
      </c>
      <c r="I10" s="28">
        <f>G10/C10*100-100</f>
        <v>-17.214700193423596</v>
      </c>
      <c r="J10" s="24"/>
    </row>
    <row r="11" spans="2:10" ht="12.75">
      <c r="B11" s="20" t="s">
        <v>16</v>
      </c>
      <c r="C11" s="29">
        <v>145</v>
      </c>
      <c r="D11" s="30">
        <v>110</v>
      </c>
      <c r="E11" s="30">
        <v>100</v>
      </c>
      <c r="F11" s="30">
        <v>99</v>
      </c>
      <c r="G11" s="31">
        <v>112</v>
      </c>
      <c r="H11" s="19">
        <f>G11/F11*100-100</f>
        <v>13.13131313131312</v>
      </c>
      <c r="I11" s="28">
        <f>G11/C11*100-100</f>
        <v>-22.758620689655174</v>
      </c>
      <c r="J11" s="24"/>
    </row>
    <row r="12" spans="2:10" ht="12.75">
      <c r="B12" s="32" t="s">
        <v>17</v>
      </c>
      <c r="C12" s="33">
        <v>903</v>
      </c>
      <c r="D12" s="33">
        <v>937</v>
      </c>
      <c r="E12" s="33">
        <v>989</v>
      </c>
      <c r="F12" s="33">
        <v>811</v>
      </c>
      <c r="G12" s="33">
        <v>768</v>
      </c>
      <c r="H12" s="34">
        <f>G12/F12*100-100</f>
        <v>-5.3020961775585675</v>
      </c>
      <c r="I12" s="35">
        <f>G12/C12*100-100</f>
        <v>-14.950166112956808</v>
      </c>
      <c r="J12" s="24"/>
    </row>
    <row r="13" spans="2:10" ht="13.5" thickBot="1">
      <c r="B13" s="36" t="s">
        <v>18</v>
      </c>
      <c r="C13" s="36"/>
      <c r="D13" s="36"/>
      <c r="E13" s="36"/>
      <c r="F13" s="36"/>
      <c r="G13" s="36"/>
      <c r="H13" s="36"/>
      <c r="I13" s="36"/>
      <c r="J13" s="24"/>
    </row>
    <row r="14" spans="2:10" ht="12.75">
      <c r="B14" s="37" t="s">
        <v>11</v>
      </c>
      <c r="C14" s="16" t="s">
        <v>12</v>
      </c>
      <c r="D14" s="17">
        <v>2</v>
      </c>
      <c r="E14" s="17" t="s">
        <v>12</v>
      </c>
      <c r="F14" s="17" t="s">
        <v>12</v>
      </c>
      <c r="G14" s="18">
        <v>1</v>
      </c>
      <c r="H14" s="19" t="s">
        <v>12</v>
      </c>
      <c r="I14" s="19" t="s">
        <v>12</v>
      </c>
      <c r="J14" s="24"/>
    </row>
    <row r="15" spans="2:10" ht="12.75">
      <c r="B15" s="20" t="s">
        <v>13</v>
      </c>
      <c r="C15" s="21">
        <v>9</v>
      </c>
      <c r="D15" s="22">
        <v>17</v>
      </c>
      <c r="E15" s="22">
        <v>24</v>
      </c>
      <c r="F15" s="22">
        <v>31</v>
      </c>
      <c r="G15" s="23">
        <v>32</v>
      </c>
      <c r="H15" s="19">
        <f>G15/F15*100-100</f>
        <v>3.225806451612897</v>
      </c>
      <c r="I15" s="19">
        <f>G15/C15*100-100</f>
        <v>255.55555555555554</v>
      </c>
      <c r="J15" s="24"/>
    </row>
    <row r="16" spans="2:10" ht="12.75">
      <c r="B16" s="20" t="s">
        <v>14</v>
      </c>
      <c r="C16" s="25">
        <v>29</v>
      </c>
      <c r="D16" s="26">
        <v>35</v>
      </c>
      <c r="E16" s="26">
        <v>41</v>
      </c>
      <c r="F16" s="26">
        <v>43</v>
      </c>
      <c r="G16" s="27">
        <v>55</v>
      </c>
      <c r="H16" s="19">
        <f>G16/F16*100-100</f>
        <v>27.906976744186053</v>
      </c>
      <c r="I16" s="19">
        <f>G16/C16*100-100</f>
        <v>89.65517241379311</v>
      </c>
      <c r="J16" s="24"/>
    </row>
    <row r="17" spans="2:10" ht="12.75">
      <c r="B17" s="20" t="s">
        <v>15</v>
      </c>
      <c r="C17" s="25">
        <v>82</v>
      </c>
      <c r="D17" s="26">
        <v>117</v>
      </c>
      <c r="E17" s="26">
        <v>124</v>
      </c>
      <c r="F17" s="26">
        <v>105</v>
      </c>
      <c r="G17" s="27">
        <v>119</v>
      </c>
      <c r="H17" s="19">
        <f>G17/F17*100-100</f>
        <v>13.333333333333329</v>
      </c>
      <c r="I17" s="19">
        <f>G17/C17*100-100</f>
        <v>45.1219512195122</v>
      </c>
      <c r="J17" s="24"/>
    </row>
    <row r="18" spans="2:10" ht="12.75">
      <c r="B18" s="20" t="s">
        <v>16</v>
      </c>
      <c r="C18" s="29">
        <v>26</v>
      </c>
      <c r="D18" s="30">
        <v>34</v>
      </c>
      <c r="E18" s="30">
        <v>31</v>
      </c>
      <c r="F18" s="30">
        <v>26</v>
      </c>
      <c r="G18" s="31">
        <v>32</v>
      </c>
      <c r="H18" s="19">
        <f>G18/F18*100-100</f>
        <v>23.07692307692308</v>
      </c>
      <c r="I18" s="19">
        <f>G18/C18*100-100</f>
        <v>23.07692307692308</v>
      </c>
      <c r="J18" s="24"/>
    </row>
    <row r="19" spans="2:10" ht="12.75">
      <c r="B19" s="38" t="s">
        <v>17</v>
      </c>
      <c r="C19" s="39">
        <v>146</v>
      </c>
      <c r="D19" s="39">
        <v>205</v>
      </c>
      <c r="E19" s="39">
        <v>220</v>
      </c>
      <c r="F19" s="39">
        <v>205</v>
      </c>
      <c r="G19" s="39">
        <v>239</v>
      </c>
      <c r="H19" s="34">
        <f>G19/F19*100-100</f>
        <v>16.58536585365853</v>
      </c>
      <c r="I19" s="40">
        <f>G19/C19*100-100</f>
        <v>63.69863013698631</v>
      </c>
      <c r="J19" s="24"/>
    </row>
    <row r="20" spans="2:10" ht="13.5" thickBot="1">
      <c r="B20" s="41" t="s">
        <v>19</v>
      </c>
      <c r="C20" s="41"/>
      <c r="D20" s="41"/>
      <c r="E20" s="41"/>
      <c r="F20" s="41"/>
      <c r="G20" s="41"/>
      <c r="H20" s="41"/>
      <c r="I20" s="41"/>
      <c r="J20" s="24"/>
    </row>
    <row r="21" spans="2:10" ht="12.75">
      <c r="B21" s="20" t="s">
        <v>13</v>
      </c>
      <c r="C21" s="42" t="s">
        <v>12</v>
      </c>
      <c r="D21" s="43">
        <v>3</v>
      </c>
      <c r="E21" s="43" t="s">
        <v>12</v>
      </c>
      <c r="F21" s="43" t="s">
        <v>12</v>
      </c>
      <c r="G21" s="44" t="s">
        <v>12</v>
      </c>
      <c r="H21" s="19" t="s">
        <v>12</v>
      </c>
      <c r="I21" s="19" t="s">
        <v>12</v>
      </c>
      <c r="J21" s="24"/>
    </row>
    <row r="22" spans="2:10" ht="12.75">
      <c r="B22" s="20" t="s">
        <v>14</v>
      </c>
      <c r="C22" s="45">
        <v>5</v>
      </c>
      <c r="D22" s="46">
        <v>4</v>
      </c>
      <c r="E22" s="46" t="s">
        <v>12</v>
      </c>
      <c r="F22" s="46">
        <v>7</v>
      </c>
      <c r="G22" s="47" t="s">
        <v>12</v>
      </c>
      <c r="H22" s="19" t="s">
        <v>12</v>
      </c>
      <c r="I22" s="19" t="s">
        <v>12</v>
      </c>
      <c r="J22" s="24"/>
    </row>
    <row r="23" spans="2:10" ht="12.75">
      <c r="B23" s="20" t="s">
        <v>15</v>
      </c>
      <c r="C23" s="45">
        <v>6</v>
      </c>
      <c r="D23" s="46" t="s">
        <v>12</v>
      </c>
      <c r="E23" s="46" t="s">
        <v>12</v>
      </c>
      <c r="F23" s="46">
        <v>2</v>
      </c>
      <c r="G23" s="47" t="s">
        <v>12</v>
      </c>
      <c r="H23" s="19" t="s">
        <v>12</v>
      </c>
      <c r="I23" s="19" t="s">
        <v>12</v>
      </c>
      <c r="J23" s="24"/>
    </row>
    <row r="24" spans="2:10" ht="12.75">
      <c r="B24" s="20" t="s">
        <v>16</v>
      </c>
      <c r="C24" s="48">
        <v>1</v>
      </c>
      <c r="D24" s="49" t="s">
        <v>12</v>
      </c>
      <c r="E24" s="49" t="s">
        <v>12</v>
      </c>
      <c r="F24" s="49" t="s">
        <v>12</v>
      </c>
      <c r="G24" s="50" t="s">
        <v>12</v>
      </c>
      <c r="H24" s="19" t="s">
        <v>12</v>
      </c>
      <c r="I24" s="19" t="s">
        <v>12</v>
      </c>
      <c r="J24" s="24"/>
    </row>
    <row r="25" spans="2:10" ht="12.75">
      <c r="B25" s="51" t="s">
        <v>20</v>
      </c>
      <c r="C25" s="52">
        <v>12</v>
      </c>
      <c r="D25" s="52">
        <v>7</v>
      </c>
      <c r="E25" s="52" t="s">
        <v>12</v>
      </c>
      <c r="F25" s="52">
        <v>9</v>
      </c>
      <c r="G25" s="52" t="s">
        <v>12</v>
      </c>
      <c r="H25" s="34" t="s">
        <v>12</v>
      </c>
      <c r="I25" s="53" t="s">
        <v>12</v>
      </c>
      <c r="J25" s="24"/>
    </row>
    <row r="26" spans="2:10" ht="13.5" thickBot="1">
      <c r="B26" s="36" t="s">
        <v>21</v>
      </c>
      <c r="C26" s="36"/>
      <c r="D26" s="36"/>
      <c r="E26" s="36"/>
      <c r="F26" s="36"/>
      <c r="G26" s="36"/>
      <c r="H26" s="36"/>
      <c r="I26" s="36"/>
      <c r="J26" s="24"/>
    </row>
    <row r="27" spans="2:10" ht="12.75">
      <c r="B27" s="37" t="s">
        <v>11</v>
      </c>
      <c r="C27" s="54" t="s">
        <v>12</v>
      </c>
      <c r="D27" s="55" t="s">
        <v>12</v>
      </c>
      <c r="E27" s="55" t="s">
        <v>12</v>
      </c>
      <c r="F27" s="55" t="s">
        <v>12</v>
      </c>
      <c r="G27" s="56" t="s">
        <v>12</v>
      </c>
      <c r="H27" s="57" t="s">
        <v>12</v>
      </c>
      <c r="I27" s="58" t="s">
        <v>12</v>
      </c>
      <c r="J27" s="24"/>
    </row>
    <row r="28" spans="2:10" ht="12.75">
      <c r="B28" s="20" t="s">
        <v>13</v>
      </c>
      <c r="C28" s="21">
        <v>4</v>
      </c>
      <c r="D28" s="22">
        <v>23</v>
      </c>
      <c r="E28" s="22">
        <v>11</v>
      </c>
      <c r="F28" s="22">
        <v>4</v>
      </c>
      <c r="G28" s="23">
        <v>4</v>
      </c>
      <c r="H28" s="57">
        <f>G28/F28*100-100</f>
        <v>0</v>
      </c>
      <c r="I28" s="57">
        <f>G28/C28*100-100</f>
        <v>0</v>
      </c>
      <c r="J28" s="24"/>
    </row>
    <row r="29" spans="2:10" ht="12.75">
      <c r="B29" s="20" t="s">
        <v>14</v>
      </c>
      <c r="C29" s="25">
        <v>63</v>
      </c>
      <c r="D29" s="26">
        <v>50</v>
      </c>
      <c r="E29" s="26">
        <v>31</v>
      </c>
      <c r="F29" s="26">
        <v>69</v>
      </c>
      <c r="G29" s="27">
        <v>33</v>
      </c>
      <c r="H29" s="57">
        <f>G29/F29*100-100</f>
        <v>-52.17391304347826</v>
      </c>
      <c r="I29" s="59">
        <f>G29/C29*100-100</f>
        <v>-47.61904761904761</v>
      </c>
      <c r="J29" s="24"/>
    </row>
    <row r="30" spans="2:10" ht="12.75">
      <c r="B30" s="20" t="s">
        <v>15</v>
      </c>
      <c r="C30" s="25">
        <v>295</v>
      </c>
      <c r="D30" s="26">
        <v>427</v>
      </c>
      <c r="E30" s="26">
        <v>386</v>
      </c>
      <c r="F30" s="26">
        <v>443</v>
      </c>
      <c r="G30" s="27">
        <v>482</v>
      </c>
      <c r="H30" s="57">
        <f>G30/F30*100-100</f>
        <v>8.803611738148987</v>
      </c>
      <c r="I30" s="59">
        <f>G30/C30*100-100</f>
        <v>63.389830508474574</v>
      </c>
      <c r="J30" s="24"/>
    </row>
    <row r="31" spans="2:10" ht="12.75">
      <c r="B31" s="20" t="s">
        <v>16</v>
      </c>
      <c r="C31" s="29">
        <v>589</v>
      </c>
      <c r="D31" s="26">
        <v>612</v>
      </c>
      <c r="E31" s="26">
        <v>630</v>
      </c>
      <c r="F31" s="26">
        <v>738</v>
      </c>
      <c r="G31" s="27">
        <v>712</v>
      </c>
      <c r="H31" s="57">
        <f>G31/F31*100-100</f>
        <v>-3.5230352303523063</v>
      </c>
      <c r="I31" s="59">
        <f>G31/C31*100-100</f>
        <v>20.882852292020388</v>
      </c>
      <c r="J31" s="24"/>
    </row>
    <row r="32" spans="2:10" ht="12.75">
      <c r="B32" s="60" t="s">
        <v>17</v>
      </c>
      <c r="C32" s="61">
        <v>951</v>
      </c>
      <c r="D32" s="62">
        <v>1112</v>
      </c>
      <c r="E32" s="62">
        <v>1058</v>
      </c>
      <c r="F32" s="62">
        <v>1254</v>
      </c>
      <c r="G32" s="62">
        <v>1231</v>
      </c>
      <c r="H32" s="63">
        <f>G32/F32*100-100</f>
        <v>-1.8341307814991978</v>
      </c>
      <c r="I32" s="64">
        <f>G32/C32*100-100</f>
        <v>29.442691903259714</v>
      </c>
      <c r="J32" s="24"/>
    </row>
    <row r="33" spans="2:10" ht="13.5" customHeight="1" thickBot="1">
      <c r="B33" s="36" t="s">
        <v>22</v>
      </c>
      <c r="C33" s="36"/>
      <c r="D33" s="36"/>
      <c r="E33" s="36"/>
      <c r="F33" s="36"/>
      <c r="G33" s="36"/>
      <c r="H33" s="36"/>
      <c r="I33" s="36"/>
      <c r="J33" s="24"/>
    </row>
    <row r="34" spans="2:10" ht="13.5" customHeight="1">
      <c r="B34" s="37" t="s">
        <v>11</v>
      </c>
      <c r="C34" s="54" t="s">
        <v>12</v>
      </c>
      <c r="D34" s="55">
        <v>1</v>
      </c>
      <c r="E34" s="55" t="s">
        <v>12</v>
      </c>
      <c r="F34" s="55" t="s">
        <v>12</v>
      </c>
      <c r="G34" s="56" t="s">
        <v>12</v>
      </c>
      <c r="H34" s="57" t="s">
        <v>12</v>
      </c>
      <c r="I34" s="57" t="s">
        <v>12</v>
      </c>
      <c r="J34" s="24"/>
    </row>
    <row r="35" spans="2:10" ht="12.75">
      <c r="B35" s="20" t="s">
        <v>13</v>
      </c>
      <c r="C35" s="21">
        <v>15</v>
      </c>
      <c r="D35" s="22">
        <v>34</v>
      </c>
      <c r="E35" s="22">
        <v>3</v>
      </c>
      <c r="F35" s="22">
        <v>10</v>
      </c>
      <c r="G35" s="23">
        <v>2</v>
      </c>
      <c r="H35" s="57">
        <f>G35/F35*100-100</f>
        <v>-80</v>
      </c>
      <c r="I35" s="57">
        <f>G35/C35*100-100</f>
        <v>-86.66666666666667</v>
      </c>
      <c r="J35" s="24"/>
    </row>
    <row r="36" spans="2:10" ht="12.75">
      <c r="B36" s="20" t="s">
        <v>14</v>
      </c>
      <c r="C36" s="25">
        <v>113</v>
      </c>
      <c r="D36" s="26">
        <v>133</v>
      </c>
      <c r="E36" s="26">
        <v>76</v>
      </c>
      <c r="F36" s="26">
        <v>132</v>
      </c>
      <c r="G36" s="27">
        <v>60</v>
      </c>
      <c r="H36" s="57">
        <f>G36/F36*100-100</f>
        <v>-54.54545454545455</v>
      </c>
      <c r="I36" s="59">
        <f>G36/C36*100-100</f>
        <v>-46.90265486725663</v>
      </c>
      <c r="J36" s="24"/>
    </row>
    <row r="37" spans="2:10" ht="12.75">
      <c r="B37" s="20" t="s">
        <v>15</v>
      </c>
      <c r="C37" s="25">
        <v>163</v>
      </c>
      <c r="D37" s="26">
        <v>244</v>
      </c>
      <c r="E37" s="26">
        <v>180</v>
      </c>
      <c r="F37" s="26">
        <v>199</v>
      </c>
      <c r="G37" s="27">
        <v>271</v>
      </c>
      <c r="H37" s="57">
        <f>G37/F37*100-100</f>
        <v>36.180904522613076</v>
      </c>
      <c r="I37" s="59">
        <f>G37/C37*100-100</f>
        <v>66.25766871165644</v>
      </c>
      <c r="J37" s="24"/>
    </row>
    <row r="38" spans="2:10" ht="12.75">
      <c r="B38" s="20" t="s">
        <v>16</v>
      </c>
      <c r="C38" s="29">
        <v>119</v>
      </c>
      <c r="D38" s="30">
        <v>84</v>
      </c>
      <c r="E38" s="30">
        <v>116</v>
      </c>
      <c r="F38" s="30">
        <v>93</v>
      </c>
      <c r="G38" s="31">
        <v>114</v>
      </c>
      <c r="H38" s="57">
        <f>G38/F38*100-100</f>
        <v>22.58064516129032</v>
      </c>
      <c r="I38" s="59">
        <f>G38/C38*100-100</f>
        <v>-4.201680672268907</v>
      </c>
      <c r="J38" s="24"/>
    </row>
    <row r="39" spans="2:10" ht="12.75">
      <c r="B39" s="65" t="s">
        <v>17</v>
      </c>
      <c r="C39" s="66">
        <v>410</v>
      </c>
      <c r="D39" s="66">
        <v>496</v>
      </c>
      <c r="E39" s="66">
        <v>375</v>
      </c>
      <c r="F39" s="66">
        <v>434</v>
      </c>
      <c r="G39" s="66">
        <v>447</v>
      </c>
      <c r="H39" s="67">
        <f>G39/F39*100-100</f>
        <v>2.9953917050691246</v>
      </c>
      <c r="I39" s="68">
        <f>G39/C39*100-100</f>
        <v>9.024390243902445</v>
      </c>
      <c r="J39" s="24"/>
    </row>
    <row r="40" spans="2:10" ht="13.5" thickBot="1">
      <c r="B40" s="69" t="s">
        <v>23</v>
      </c>
      <c r="C40" s="69"/>
      <c r="D40" s="69"/>
      <c r="E40" s="69"/>
      <c r="F40" s="69"/>
      <c r="G40" s="69"/>
      <c r="H40" s="69"/>
      <c r="I40" s="69"/>
      <c r="J40" s="24"/>
    </row>
    <row r="41" spans="2:10" ht="12.75">
      <c r="B41" s="70" t="s">
        <v>11</v>
      </c>
      <c r="C41" s="71" t="s">
        <v>12</v>
      </c>
      <c r="D41" s="72" t="s">
        <v>12</v>
      </c>
      <c r="E41" s="72" t="s">
        <v>12</v>
      </c>
      <c r="F41" s="72" t="s">
        <v>12</v>
      </c>
      <c r="G41" s="73" t="s">
        <v>12</v>
      </c>
      <c r="H41" s="74" t="s">
        <v>12</v>
      </c>
      <c r="I41" s="75" t="s">
        <v>12</v>
      </c>
      <c r="J41" s="24"/>
    </row>
    <row r="42" spans="2:10" ht="12.75">
      <c r="B42" s="70" t="s">
        <v>13</v>
      </c>
      <c r="C42" s="76" t="s">
        <v>12</v>
      </c>
      <c r="D42" s="77" t="s">
        <v>12</v>
      </c>
      <c r="E42" s="77" t="s">
        <v>12</v>
      </c>
      <c r="F42" s="77" t="s">
        <v>12</v>
      </c>
      <c r="G42" s="78">
        <v>2</v>
      </c>
      <c r="H42" s="79" t="s">
        <v>12</v>
      </c>
      <c r="I42" s="19" t="s">
        <v>12</v>
      </c>
      <c r="J42" s="24"/>
    </row>
    <row r="43" spans="2:10" ht="12.75">
      <c r="B43" s="70" t="s">
        <v>14</v>
      </c>
      <c r="C43" s="76" t="s">
        <v>12</v>
      </c>
      <c r="D43" s="77">
        <v>1</v>
      </c>
      <c r="E43" s="77" t="s">
        <v>12</v>
      </c>
      <c r="F43" s="77">
        <v>6</v>
      </c>
      <c r="G43" s="78" t="s">
        <v>12</v>
      </c>
      <c r="H43" s="79" t="s">
        <v>12</v>
      </c>
      <c r="I43" s="19" t="s">
        <v>12</v>
      </c>
      <c r="J43" s="24"/>
    </row>
    <row r="44" spans="2:10" ht="12.75">
      <c r="B44" s="80" t="s">
        <v>15</v>
      </c>
      <c r="C44" s="21">
        <v>3</v>
      </c>
      <c r="D44" s="22" t="s">
        <v>12</v>
      </c>
      <c r="E44" s="22">
        <v>2</v>
      </c>
      <c r="F44" s="22" t="s">
        <v>12</v>
      </c>
      <c r="G44" s="23">
        <v>2</v>
      </c>
      <c r="H44" s="79" t="s">
        <v>12</v>
      </c>
      <c r="I44" s="19">
        <f>G44/C44*100-100</f>
        <v>-33.33333333333334</v>
      </c>
      <c r="J44" s="24"/>
    </row>
    <row r="45" spans="2:10" ht="12.75">
      <c r="B45" s="80" t="s">
        <v>16</v>
      </c>
      <c r="C45" s="81" t="s">
        <v>12</v>
      </c>
      <c r="D45" s="82">
        <v>3</v>
      </c>
      <c r="E45" s="82">
        <v>4</v>
      </c>
      <c r="F45" s="82">
        <v>4</v>
      </c>
      <c r="G45" s="83">
        <v>6</v>
      </c>
      <c r="H45" s="79">
        <f>G45/F45*100-100</f>
        <v>50</v>
      </c>
      <c r="I45" s="19" t="s">
        <v>12</v>
      </c>
      <c r="J45" s="24"/>
    </row>
    <row r="46" spans="2:10" ht="12.75">
      <c r="B46" s="84" t="s">
        <v>17</v>
      </c>
      <c r="C46" s="85">
        <v>3</v>
      </c>
      <c r="D46" s="85">
        <v>4</v>
      </c>
      <c r="E46" s="85">
        <v>6</v>
      </c>
      <c r="F46" s="85">
        <v>10</v>
      </c>
      <c r="G46" s="85">
        <v>10</v>
      </c>
      <c r="H46" s="86">
        <f>G46/F46*100-100</f>
        <v>0</v>
      </c>
      <c r="I46" s="87">
        <f>G46/C46*100-100</f>
        <v>233.33333333333337</v>
      </c>
      <c r="J46" s="24"/>
    </row>
    <row r="47" spans="2:10" ht="12.75">
      <c r="B47" s="88" t="s">
        <v>24</v>
      </c>
      <c r="C47" s="89">
        <v>2425</v>
      </c>
      <c r="D47" s="89">
        <v>2761</v>
      </c>
      <c r="E47" s="89">
        <v>2648</v>
      </c>
      <c r="F47" s="89">
        <v>2723</v>
      </c>
      <c r="G47" s="89">
        <v>2695</v>
      </c>
      <c r="H47" s="90">
        <f>G47/F47*100-100</f>
        <v>-1.0282776349614409</v>
      </c>
      <c r="I47" s="91">
        <f>G47/C47*100-100</f>
        <v>11.134020618556704</v>
      </c>
      <c r="J47" s="24"/>
    </row>
    <row r="48" spans="3:9" ht="12.75">
      <c r="C48" s="92"/>
      <c r="D48" s="92"/>
      <c r="E48" s="92"/>
      <c r="F48" s="92"/>
      <c r="G48" s="92"/>
      <c r="H48" s="93"/>
      <c r="I48" s="93"/>
    </row>
    <row r="49" spans="2:9" ht="12.75">
      <c r="B49" s="94" t="s">
        <v>25</v>
      </c>
      <c r="C49" s="95"/>
      <c r="D49" s="96"/>
      <c r="E49" s="96"/>
      <c r="F49" s="96"/>
      <c r="G49" s="96"/>
      <c r="H49" s="94"/>
      <c r="I49" s="97"/>
    </row>
    <row r="50" spans="2:9" ht="12.75">
      <c r="B50" s="94" t="s">
        <v>26</v>
      </c>
      <c r="C50" s="98"/>
      <c r="D50" s="94"/>
      <c r="E50" s="94"/>
      <c r="F50" s="96"/>
      <c r="G50" s="96"/>
      <c r="H50" s="94"/>
      <c r="I50" s="97"/>
    </row>
    <row r="51" spans="2:9" ht="12.75">
      <c r="B51" s="94" t="s">
        <v>27</v>
      </c>
      <c r="C51" s="94"/>
      <c r="D51" s="94"/>
      <c r="E51" s="94"/>
      <c r="F51" s="94"/>
      <c r="G51" s="96"/>
      <c r="H51" s="94"/>
      <c r="I51" s="99"/>
    </row>
    <row r="52" spans="2:9" ht="12.75">
      <c r="B52" s="100" t="s">
        <v>28</v>
      </c>
      <c r="D52" s="92"/>
      <c r="E52" s="92"/>
      <c r="F52" s="101"/>
      <c r="G52" s="101"/>
      <c r="H52" s="102"/>
      <c r="I52" s="101"/>
    </row>
    <row r="53" spans="3:9" ht="12.75">
      <c r="C53" s="92"/>
      <c r="F53" s="101"/>
      <c r="G53" s="103" t="s">
        <v>29</v>
      </c>
      <c r="H53" s="101"/>
      <c r="I53" s="101"/>
    </row>
    <row r="54" spans="3:9" ht="12.75">
      <c r="C54" s="92"/>
      <c r="D54" s="92"/>
      <c r="F54" s="101"/>
      <c r="G54" s="103" t="s">
        <v>30</v>
      </c>
      <c r="H54" s="101"/>
      <c r="I54" s="101"/>
    </row>
    <row r="55" ht="12.75">
      <c r="C55" s="92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2021-03-31T12:52:00Z</dcterms:created>
  <dcterms:modified xsi:type="dcterms:W3CDTF">2021-03-31T12:52:32Z</dcterms:modified>
  <cp:category/>
  <cp:version/>
  <cp:contentType/>
  <cp:contentStatus/>
</cp:coreProperties>
</file>