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<sst xmlns="http://schemas.openxmlformats.org/spreadsheetml/2006/main" count="67" uniqueCount="47">
  <si>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</si>
  <si>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</si>
  <si>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</si>
  <si>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</si>
  <si>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</si>
  <si>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</si>
  <si>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</si>
  <si>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</si>
  <si>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</si>
  <si>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</si>
  <si>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</si>
  <si>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</si>
  <si>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</si>
  <si>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</si>
  <si>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</si>
  <si>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</si>
  <si>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</si>
  <si>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</si>
  <si>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</si>
  <si>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</si>
  <si>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</si>
  <si>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</si>
  <si>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</si>
  <si>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</si>
  <si>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</si>
  <si>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</si>
  <si>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</si>
  <si>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</si>
  <si>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</si>
  <si>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</si>
  <si>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</si>
  <si>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</si>
  <si>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</si>
  <si>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</si>
  <si>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</si>
  <si>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</si>
  <si>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</si>
  <si>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9 sav.
(03 01–07)</t>
  </si>
  <si>
    <t>10 sav.
(03 08–14)</t>
  </si>
  <si>
    <t>11 sav.
(03 15–21)</t>
  </si>
  <si>
    <t>12 sav. 
(03 16–22)</t>
  </si>
  <si>
    <t>12 sav.
(03 22–28)</t>
  </si>
  <si>
    <t>●</t>
  </si>
  <si>
    <r>
      <rPr>
        <sz val="10"/>
        <rFont val="Calibri"/>
        <family val="2"/>
      </rPr>
      <t>●</t>
    </r>
    <r>
      <rPr>
        <sz val="10"/>
        <rFont val="Times New Roman"/>
        <family val="1"/>
      </rPr>
      <t xml:space="preserve"> - konfidencialūs duomenys</t>
    </r>
  </si>
  <si>
    <t>Kiaulių (E klasės) supirkimo kainos Europos Sąjungos valstybėse 2021 m. 9–12 sav.,  EUR/100 kg (be PVM)</t>
  </si>
  <si>
    <t>*lyginant 2021 m. 12 savaitę su 2021 m. 11 savaite</t>
  </si>
  <si>
    <t xml:space="preserve">**lyginant 2021 m. 12 savaitę su 2020 m. 12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</si>
</sst>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6" fillId="24" borderId="20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24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L19" sqref="L19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3"/>
      <c r="B1" s="23"/>
      <c r="C1" s="23"/>
      <c r="D1" s="23"/>
      <c r="E1" s="23"/>
      <c r="F1" s="23"/>
      <c r="G1" s="23"/>
      <c r="H1" s="23"/>
    </row>
    <row r="2" spans="1:9" ht="24" customHeight="1">
      <c r="A2" s="45" t="s">
        <v>44</v>
      </c>
      <c r="B2" s="45"/>
      <c r="C2" s="45"/>
      <c r="D2" s="45"/>
      <c r="E2" s="45"/>
      <c r="F2" s="45"/>
      <c r="G2" s="45"/>
      <c r="H2" s="45"/>
      <c r="I2" s="45"/>
    </row>
    <row r="3" spans="1:8" s="2" customFormat="1" ht="14.25" customHeight="1">
      <c r="A3" s="23"/>
      <c r="B3" s="23"/>
      <c r="C3" s="23"/>
      <c r="D3" s="23"/>
      <c r="E3" s="23"/>
      <c r="F3" s="23"/>
      <c r="G3" s="23"/>
      <c r="H3" s="23"/>
    </row>
    <row r="4" spans="1:10" s="2" customFormat="1" ht="15" customHeight="1">
      <c r="A4" s="41" t="s">
        <v>0</v>
      </c>
      <c r="B4" s="37">
        <v>2020</v>
      </c>
      <c r="C4" s="46">
        <v>2021</v>
      </c>
      <c r="D4" s="47"/>
      <c r="E4" s="47"/>
      <c r="F4" s="48"/>
      <c r="G4" s="43" t="s">
        <v>1</v>
      </c>
      <c r="H4" s="44"/>
      <c r="J4" s="28"/>
    </row>
    <row r="5" spans="1:10" s="2" customFormat="1" ht="31.5" customHeight="1">
      <c r="A5" s="42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8"/>
    </row>
    <row r="6" spans="1:10" s="4" customFormat="1" ht="12.75" customHeight="1">
      <c r="A6" s="14" t="s">
        <v>2</v>
      </c>
      <c r="B6" s="29">
        <v>192.03</v>
      </c>
      <c r="C6" s="15">
        <v>137.33</v>
      </c>
      <c r="D6" s="15">
        <v>147.95</v>
      </c>
      <c r="E6" s="15">
        <v>159.81</v>
      </c>
      <c r="F6" s="15">
        <v>159.98</v>
      </c>
      <c r="G6" s="17">
        <f aca="true" t="shared" si="0" ref="G6:G32">(F6/E6-1)*100</f>
        <v>0.1063763218822178</v>
      </c>
      <c r="H6" s="18">
        <f aca="true" t="shared" si="1" ref="H6:H32">(F6/B6-1)*100</f>
        <v>-16.69010050512941</v>
      </c>
      <c r="I6" s="3"/>
      <c r="J6" s="7"/>
    </row>
    <row r="7" spans="1:10" s="4" customFormat="1" ht="12.75" customHeight="1">
      <c r="A7" s="7" t="s">
        <v>3</v>
      </c>
      <c r="B7" s="30">
        <v>183.0983</v>
      </c>
      <c r="C7" s="16">
        <v>144.86</v>
      </c>
      <c r="D7" s="16">
        <v>150.6</v>
      </c>
      <c r="E7" s="16">
        <v>154.7</v>
      </c>
      <c r="F7" s="16">
        <v>151.94</v>
      </c>
      <c r="G7" s="17">
        <f t="shared" si="0"/>
        <v>-1.7840982546864836</v>
      </c>
      <c r="H7" s="18">
        <f t="shared" si="1"/>
        <v>-17.017252481317414</v>
      </c>
      <c r="I7" s="3"/>
      <c r="J7" s="7"/>
    </row>
    <row r="8" spans="1:10" s="4" customFormat="1" ht="12.75" customHeight="1">
      <c r="A8" s="7" t="s">
        <v>4</v>
      </c>
      <c r="B8" s="30">
        <v>196.514</v>
      </c>
      <c r="C8" s="16">
        <v>142.45</v>
      </c>
      <c r="D8" s="16">
        <v>157.79</v>
      </c>
      <c r="E8" s="16">
        <v>167.86</v>
      </c>
      <c r="F8" s="16">
        <v>168.29</v>
      </c>
      <c r="G8" s="17">
        <f t="shared" si="0"/>
        <v>0.25616585249610413</v>
      </c>
      <c r="H8" s="18">
        <f t="shared" si="1"/>
        <v>-14.362335507902756</v>
      </c>
      <c r="I8" s="3"/>
      <c r="J8" s="7"/>
    </row>
    <row r="9" spans="1:10" s="4" customFormat="1" ht="12.75" customHeight="1">
      <c r="A9" s="7" t="s">
        <v>5</v>
      </c>
      <c r="B9" s="30">
        <v>170.34</v>
      </c>
      <c r="C9" s="16">
        <v>140.5</v>
      </c>
      <c r="D9" s="16">
        <v>143.58</v>
      </c>
      <c r="E9" s="16" t="s">
        <v>35</v>
      </c>
      <c r="F9" s="16">
        <v>141.98</v>
      </c>
      <c r="G9" s="17" t="s">
        <v>31</v>
      </c>
      <c r="H9" s="18">
        <f t="shared" si="1"/>
        <v>-16.649054831513453</v>
      </c>
      <c r="I9" s="3"/>
      <c r="J9" s="7"/>
    </row>
    <row r="10" spans="1:10" s="4" customFormat="1" ht="12.75" customHeight="1">
      <c r="A10" s="7" t="s">
        <v>6</v>
      </c>
      <c r="B10" s="30">
        <v>198.23</v>
      </c>
      <c r="C10" s="16">
        <v>131.09</v>
      </c>
      <c r="D10" s="16">
        <v>142.97</v>
      </c>
      <c r="E10" s="16">
        <v>150.41</v>
      </c>
      <c r="F10" s="16">
        <v>150.77</v>
      </c>
      <c r="G10" s="17">
        <f t="shared" si="0"/>
        <v>0.23934578817899066</v>
      </c>
      <c r="H10" s="18">
        <f t="shared" si="1"/>
        <v>-23.941885688341813</v>
      </c>
      <c r="I10" s="3"/>
      <c r="J10" s="7"/>
    </row>
    <row r="11" spans="1:10" s="4" customFormat="1" ht="12.75" customHeight="1">
      <c r="A11" s="7" t="s">
        <v>7</v>
      </c>
      <c r="B11" s="30">
        <v>202.99</v>
      </c>
      <c r="C11" s="16">
        <v>154.51</v>
      </c>
      <c r="D11" s="16">
        <v>162.77</v>
      </c>
      <c r="E11" s="16">
        <v>169.33</v>
      </c>
      <c r="F11" s="16">
        <v>170.58</v>
      </c>
      <c r="G11" s="17">
        <f t="shared" si="0"/>
        <v>0.7382035079430693</v>
      </c>
      <c r="H11" s="18">
        <f t="shared" si="1"/>
        <v>-15.966303758805855</v>
      </c>
      <c r="I11" s="3"/>
      <c r="J11" s="7"/>
    </row>
    <row r="12" spans="1:10" s="4" customFormat="1" ht="12.75" customHeight="1">
      <c r="A12" s="7" t="s">
        <v>8</v>
      </c>
      <c r="B12" s="30">
        <v>177.61950000000002</v>
      </c>
      <c r="C12" s="16">
        <v>124.83</v>
      </c>
      <c r="D12" s="16">
        <v>130.71</v>
      </c>
      <c r="E12" s="16">
        <v>137.31</v>
      </c>
      <c r="F12" s="16">
        <v>138.51</v>
      </c>
      <c r="G12" s="17">
        <f t="shared" si="0"/>
        <v>0.8739348918505474</v>
      </c>
      <c r="H12" s="18">
        <f t="shared" si="1"/>
        <v>-22.018697271414467</v>
      </c>
      <c r="I12" s="3"/>
      <c r="J12" s="7"/>
    </row>
    <row r="13" spans="1:10" s="4" customFormat="1" ht="12.75" customHeight="1">
      <c r="A13" s="7" t="s">
        <v>9</v>
      </c>
      <c r="B13" s="30">
        <v>197.00920000000002</v>
      </c>
      <c r="C13" s="16">
        <v>133.79</v>
      </c>
      <c r="D13" s="16">
        <v>143.97</v>
      </c>
      <c r="E13" s="16">
        <v>153.23</v>
      </c>
      <c r="F13" s="16">
        <v>154.84</v>
      </c>
      <c r="G13" s="17">
        <f>(F13/E13-1)*100</f>
        <v>1.0507080858839668</v>
      </c>
      <c r="H13" s="18">
        <f>(F13/B13-1)*100</f>
        <v>-21.40468566950173</v>
      </c>
      <c r="I13" s="3"/>
      <c r="J13" s="7"/>
    </row>
    <row r="14" spans="1:10" s="4" customFormat="1" ht="12.75" customHeight="1">
      <c r="A14" s="7" t="s">
        <v>10</v>
      </c>
      <c r="B14" s="38" t="s">
        <v>35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0">
        <v>210.43</v>
      </c>
      <c r="C15" s="16">
        <v>153.48</v>
      </c>
      <c r="D15" s="16">
        <v>152.41</v>
      </c>
      <c r="E15" s="16">
        <v>163.54</v>
      </c>
      <c r="F15" s="16">
        <v>171.74</v>
      </c>
      <c r="G15" s="17">
        <f>(F15/E15-1)*100</f>
        <v>5.014063837593263</v>
      </c>
      <c r="H15" s="18">
        <f>(F15/B15-1)*100</f>
        <v>-18.386161668963553</v>
      </c>
      <c r="I15" s="3"/>
      <c r="J15" s="7"/>
    </row>
    <row r="16" spans="1:10" s="4" customFormat="1" ht="12.75" customHeight="1">
      <c r="A16" s="7" t="s">
        <v>12</v>
      </c>
      <c r="B16" s="30">
        <v>163.20000000000002</v>
      </c>
      <c r="C16" s="16">
        <v>123.86</v>
      </c>
      <c r="D16" s="16">
        <v>131.7</v>
      </c>
      <c r="E16" s="16">
        <v>140.11</v>
      </c>
      <c r="F16" s="16">
        <v>140.27</v>
      </c>
      <c r="G16" s="17">
        <f t="shared" si="0"/>
        <v>0.11419598886588389</v>
      </c>
      <c r="H16" s="18">
        <f t="shared" si="1"/>
        <v>-14.050245098039216</v>
      </c>
      <c r="I16" s="3"/>
      <c r="J16" s="7"/>
    </row>
    <row r="17" spans="1:10" s="4" customFormat="1" ht="12.75" customHeight="1">
      <c r="A17" s="7" t="s">
        <v>13</v>
      </c>
      <c r="B17" s="30">
        <v>202.48930000000001</v>
      </c>
      <c r="C17" s="18">
        <v>143.49</v>
      </c>
      <c r="D17" s="18">
        <v>148.05</v>
      </c>
      <c r="E17" s="18">
        <v>151.96</v>
      </c>
      <c r="F17" s="18">
        <v>153.58</v>
      </c>
      <c r="G17" s="17">
        <f>(F17/E17-1)*100</f>
        <v>1.066070018425913</v>
      </c>
      <c r="H17" s="18">
        <f t="shared" si="1"/>
        <v>-24.154017027072538</v>
      </c>
      <c r="I17" s="3"/>
      <c r="J17" s="7"/>
    </row>
    <row r="18" spans="1:10" s="4" customFormat="1" ht="12.75" customHeight="1">
      <c r="A18" s="7" t="s">
        <v>14</v>
      </c>
      <c r="B18" s="30">
        <v>197.88</v>
      </c>
      <c r="C18" s="16">
        <v>140.37</v>
      </c>
      <c r="D18" s="16">
        <v>151.01</v>
      </c>
      <c r="E18" s="16">
        <v>155.77</v>
      </c>
      <c r="F18" s="16">
        <v>155.82</v>
      </c>
      <c r="G18" s="17">
        <f t="shared" si="0"/>
        <v>0.032098606920438755</v>
      </c>
      <c r="H18" s="18">
        <f t="shared" si="1"/>
        <v>-21.255306246209827</v>
      </c>
      <c r="I18" s="3"/>
      <c r="J18" s="7"/>
    </row>
    <row r="19" spans="1:10" s="4" customFormat="1" ht="12.75" customHeight="1">
      <c r="A19" s="7" t="s">
        <v>15</v>
      </c>
      <c r="B19" s="38" t="s">
        <v>35</v>
      </c>
      <c r="C19" s="18">
        <v>132.27</v>
      </c>
      <c r="D19" s="18">
        <v>159.53</v>
      </c>
      <c r="E19" s="18" t="s">
        <v>35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0">
        <v>191.64000000000001</v>
      </c>
      <c r="C20" s="16">
        <v>150.85</v>
      </c>
      <c r="D20" s="16">
        <v>158.09</v>
      </c>
      <c r="E20" s="16">
        <v>164.97</v>
      </c>
      <c r="F20" s="16">
        <v>171.31</v>
      </c>
      <c r="G20" s="17">
        <f>(F20/E20-1)*100</f>
        <v>3.843122992059156</v>
      </c>
      <c r="H20" s="18">
        <f>(F20/B20-1)*100</f>
        <v>-10.608432477562102</v>
      </c>
      <c r="I20" s="3"/>
      <c r="J20" s="7"/>
    </row>
    <row r="21" spans="1:10" s="4" customFormat="1" ht="12.75" customHeight="1">
      <c r="A21" s="7" t="s">
        <v>17</v>
      </c>
      <c r="B21" s="30">
        <v>167</v>
      </c>
      <c r="C21" s="16">
        <v>136</v>
      </c>
      <c r="D21" s="16">
        <v>140</v>
      </c>
      <c r="E21" s="16">
        <v>144</v>
      </c>
      <c r="F21" s="16">
        <v>146</v>
      </c>
      <c r="G21" s="17">
        <f t="shared" si="0"/>
        <v>1.388888888888884</v>
      </c>
      <c r="H21" s="18">
        <f t="shared" si="1"/>
        <v>-12.574850299401197</v>
      </c>
      <c r="I21" s="3"/>
      <c r="J21" s="7"/>
    </row>
    <row r="22" spans="1:10" s="4" customFormat="1" ht="12.75" customHeight="1">
      <c r="A22" s="7" t="s">
        <v>18</v>
      </c>
      <c r="B22" s="30">
        <v>185.47</v>
      </c>
      <c r="C22" s="18">
        <v>151.37</v>
      </c>
      <c r="D22" s="18">
        <v>155.3</v>
      </c>
      <c r="E22" s="18">
        <v>155.29</v>
      </c>
      <c r="F22" s="18">
        <v>155.27</v>
      </c>
      <c r="G22" s="17">
        <f t="shared" si="0"/>
        <v>-0.012879129370846343</v>
      </c>
      <c r="H22" s="18">
        <f t="shared" si="1"/>
        <v>-16.28295681242249</v>
      </c>
      <c r="I22" s="3"/>
      <c r="J22" s="7"/>
    </row>
    <row r="23" spans="1:10" s="4" customFormat="1" ht="12.75" customHeight="1">
      <c r="A23" s="7" t="s">
        <v>19</v>
      </c>
      <c r="B23" s="38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9" t="s">
        <v>42</v>
      </c>
      <c r="C24" s="18">
        <v>131.27</v>
      </c>
      <c r="D24" s="18">
        <v>144.75</v>
      </c>
      <c r="E24" s="18">
        <v>149.86</v>
      </c>
      <c r="F24" s="18">
        <v>152.17</v>
      </c>
      <c r="G24" s="17">
        <f t="shared" si="0"/>
        <v>1.541438676097684</v>
      </c>
      <c r="H24" s="18" t="s">
        <v>31</v>
      </c>
      <c r="I24" s="3"/>
      <c r="J24" s="7"/>
    </row>
    <row r="25" spans="1:10" s="4" customFormat="1" ht="12.75" customHeight="1">
      <c r="A25" s="7" t="s">
        <v>34</v>
      </c>
      <c r="B25" s="30">
        <v>176.49</v>
      </c>
      <c r="C25" s="16">
        <v>126.74</v>
      </c>
      <c r="D25" s="16">
        <v>137.41</v>
      </c>
      <c r="E25" s="16">
        <v>148.17</v>
      </c>
      <c r="F25" s="16">
        <v>148.4</v>
      </c>
      <c r="G25" s="17">
        <f>(F25/E25-1)*100</f>
        <v>0.15522710400217576</v>
      </c>
      <c r="H25" s="18">
        <f>(F25/B25-1)*100</f>
        <v>-15.915915915915912</v>
      </c>
      <c r="I25" s="3"/>
      <c r="J25" s="7"/>
    </row>
    <row r="26" spans="1:10" s="4" customFormat="1" ht="13.5" customHeight="1">
      <c r="A26" s="7" t="s">
        <v>21</v>
      </c>
      <c r="B26" s="30">
        <v>196.82</v>
      </c>
      <c r="C26" s="16">
        <v>151.9</v>
      </c>
      <c r="D26" s="16">
        <v>160.5</v>
      </c>
      <c r="E26" s="16">
        <v>167.33</v>
      </c>
      <c r="F26" s="16">
        <v>166.83</v>
      </c>
      <c r="G26" s="17">
        <f t="shared" si="0"/>
        <v>-0.2988107332815404</v>
      </c>
      <c r="H26" s="18">
        <f t="shared" si="1"/>
        <v>-15.237272634894817</v>
      </c>
      <c r="I26" s="3"/>
      <c r="J26" s="7"/>
    </row>
    <row r="27" spans="1:10" s="4" customFormat="1" ht="12.75" customHeight="1">
      <c r="A27" s="7" t="s">
        <v>22</v>
      </c>
      <c r="B27" s="30">
        <v>206</v>
      </c>
      <c r="C27" s="16">
        <v>163</v>
      </c>
      <c r="D27" s="16">
        <v>171</v>
      </c>
      <c r="E27" s="16">
        <v>179</v>
      </c>
      <c r="F27" s="16">
        <v>187</v>
      </c>
      <c r="G27" s="17">
        <f t="shared" si="0"/>
        <v>4.469273743016755</v>
      </c>
      <c r="H27" s="18">
        <f t="shared" si="1"/>
        <v>-9.223300970873783</v>
      </c>
      <c r="I27" s="3"/>
      <c r="J27" s="7"/>
    </row>
    <row r="28" spans="1:10" s="4" customFormat="1" ht="12.75" customHeight="1">
      <c r="A28" s="7" t="s">
        <v>23</v>
      </c>
      <c r="B28" s="38">
        <v>169.93</v>
      </c>
      <c r="C28" s="16">
        <v>158.41</v>
      </c>
      <c r="D28" s="16">
        <v>159.15</v>
      </c>
      <c r="E28" s="16">
        <v>159.35</v>
      </c>
      <c r="F28" s="16">
        <v>158.66</v>
      </c>
      <c r="G28" s="17">
        <f>(F28/E28-1)*100</f>
        <v>-0.43300909946658583</v>
      </c>
      <c r="H28" s="18">
        <f>(F28/B28-1)*100</f>
        <v>-6.632142646972284</v>
      </c>
      <c r="I28" s="3"/>
      <c r="J28" s="7"/>
    </row>
    <row r="29" spans="1:10" s="4" customFormat="1" ht="12.75" customHeight="1">
      <c r="A29" s="7" t="s">
        <v>24</v>
      </c>
      <c r="B29" s="30">
        <v>174.91</v>
      </c>
      <c r="C29" s="18">
        <v>197.44</v>
      </c>
      <c r="D29" s="18">
        <v>196.97</v>
      </c>
      <c r="E29" s="18">
        <v>196.9</v>
      </c>
      <c r="F29" s="18">
        <v>196.29</v>
      </c>
      <c r="G29" s="17">
        <f>(F29/E29-1)*100</f>
        <v>-0.30980192991366673</v>
      </c>
      <c r="H29" s="18">
        <f>(F29/B29-1)*100</f>
        <v>12.223429192155955</v>
      </c>
      <c r="I29" s="3"/>
      <c r="J29" s="7"/>
    </row>
    <row r="30" spans="1:10" s="4" customFormat="1" ht="12.75" customHeight="1">
      <c r="A30" s="7" t="s">
        <v>25</v>
      </c>
      <c r="B30" s="30">
        <v>216.9752</v>
      </c>
      <c r="C30" s="16">
        <v>174.96</v>
      </c>
      <c r="D30" s="16">
        <v>175.1</v>
      </c>
      <c r="E30" s="16">
        <v>175.12</v>
      </c>
      <c r="F30" s="16">
        <v>175.9</v>
      </c>
      <c r="G30" s="17">
        <f>(F30/E30-1)*100</f>
        <v>0.4454088624942898</v>
      </c>
      <c r="H30" s="18">
        <f>(F30/B30-1)*100</f>
        <v>-18.930827117569194</v>
      </c>
      <c r="I30" s="3"/>
      <c r="J30" s="7"/>
    </row>
    <row r="31" spans="1:10" s="4" customFormat="1" ht="12.75" customHeight="1">
      <c r="A31" s="7" t="s">
        <v>26</v>
      </c>
      <c r="B31" s="30">
        <v>195.0103</v>
      </c>
      <c r="C31" s="16">
        <v>124.53</v>
      </c>
      <c r="D31" s="16">
        <v>135.94</v>
      </c>
      <c r="E31" s="16">
        <v>145.87</v>
      </c>
      <c r="F31" s="16">
        <v>148.92</v>
      </c>
      <c r="G31" s="17">
        <f t="shared" si="0"/>
        <v>2.090902858709809</v>
      </c>
      <c r="H31" s="18">
        <f t="shared" si="1"/>
        <v>-23.63480287964277</v>
      </c>
      <c r="I31" s="3"/>
      <c r="J31" s="7"/>
    </row>
    <row r="32" spans="1:10" s="4" customFormat="1" ht="12.75" customHeight="1">
      <c r="A32" s="19" t="s">
        <v>28</v>
      </c>
      <c r="B32" s="31">
        <v>192.5679</v>
      </c>
      <c r="C32" s="20">
        <v>131.66</v>
      </c>
      <c r="D32" s="20">
        <v>140.41</v>
      </c>
      <c r="E32" s="20">
        <v>149.37</v>
      </c>
      <c r="F32" s="20">
        <v>146.81</v>
      </c>
      <c r="G32" s="21">
        <f t="shared" si="0"/>
        <v>-1.713864899243489</v>
      </c>
      <c r="H32" s="22">
        <f t="shared" si="1"/>
        <v>-23.761956172342323</v>
      </c>
      <c r="I32" s="3"/>
      <c r="J32" s="7"/>
    </row>
    <row r="33" spans="1:10" s="5" customFormat="1" ht="12.75" customHeight="1">
      <c r="A33" s="11" t="s">
        <v>27</v>
      </c>
      <c r="B33" s="40">
        <v>188.91</v>
      </c>
      <c r="C33" s="26">
        <v>142.13</v>
      </c>
      <c r="D33" s="26">
        <v>149.86</v>
      </c>
      <c r="E33" s="26">
        <v>155.33</v>
      </c>
      <c r="F33" s="26">
        <v>155.97</v>
      </c>
      <c r="G33" s="12">
        <f>(F33/E33-1)*100</f>
        <v>0.4120260091418082</v>
      </c>
      <c r="H33" s="13">
        <f>(F33/B33-1)*100</f>
        <v>-17.43687470223916</v>
      </c>
      <c r="I33" s="3"/>
      <c r="J33" s="27"/>
    </row>
    <row r="34" spans="1:8" s="2" customFormat="1" ht="12.75" customHeight="1">
      <c r="A34" s="7"/>
      <c r="B34" s="7"/>
      <c r="C34" s="7"/>
      <c r="D34" s="8"/>
      <c r="E34" s="24"/>
      <c r="F34" s="24"/>
      <c r="G34" s="24"/>
      <c r="H34" s="1"/>
    </row>
    <row r="35" spans="1:8" s="2" customFormat="1" ht="12.75" customHeight="1">
      <c r="A35" s="7" t="s">
        <v>36</v>
      </c>
      <c r="B35" s="7"/>
      <c r="C35" s="7"/>
      <c r="D35" s="32"/>
      <c r="E35" s="24"/>
      <c r="F35" s="24"/>
      <c r="G35" s="24"/>
      <c r="H35" s="1"/>
    </row>
    <row r="36" spans="1:8" ht="12.75">
      <c r="A36" s="33" t="s">
        <v>45</v>
      </c>
      <c r="B36" s="34"/>
      <c r="C36" s="34"/>
      <c r="D36" s="35"/>
      <c r="E36" s="1"/>
      <c r="F36" s="1"/>
      <c r="G36" s="1"/>
      <c r="H36" s="1"/>
    </row>
    <row r="37" spans="1:8" ht="12.75">
      <c r="A37" s="33" t="s">
        <v>46</v>
      </c>
      <c r="B37" s="34"/>
      <c r="C37" s="34"/>
      <c r="D37" s="36"/>
      <c r="E37" s="1"/>
      <c r="F37" s="1"/>
      <c r="G37" s="1"/>
      <c r="H37" s="1"/>
    </row>
    <row r="38" spans="1:8" ht="12.75">
      <c r="A38" s="33" t="s">
        <v>32</v>
      </c>
      <c r="B38" s="34"/>
      <c r="C38" s="34"/>
      <c r="D38" s="36"/>
      <c r="E38" s="1"/>
      <c r="F38" s="1"/>
      <c r="G38" s="1"/>
      <c r="H38" s="1"/>
    </row>
    <row r="39" spans="1:8" ht="15" customHeight="1">
      <c r="A39" s="49" t="s">
        <v>43</v>
      </c>
      <c r="B39" s="50"/>
      <c r="C39" s="34"/>
      <c r="D39" s="36"/>
      <c r="E39" s="1"/>
      <c r="F39" s="1"/>
      <c r="G39" s="1"/>
      <c r="H39" s="1"/>
    </row>
    <row r="40" spans="1:8" ht="12.75" customHeight="1">
      <c r="A40" s="33"/>
      <c r="B40" s="34"/>
      <c r="C40" s="34"/>
      <c r="D40" s="36"/>
      <c r="E40" s="24"/>
      <c r="F40" s="24" t="s">
        <v>33</v>
      </c>
      <c r="G40" s="24"/>
      <c r="H40" s="1"/>
    </row>
    <row r="41" spans="1:8" ht="12.75">
      <c r="A41" s="2"/>
      <c r="B41" s="2"/>
      <c r="C41" s="2"/>
      <c r="D41" s="2"/>
      <c r="E41" s="25"/>
      <c r="F41" s="25"/>
      <c r="G41" s="2"/>
      <c r="H41" s="2"/>
    </row>
  </sheetData>
  <sheetProtection/>
  <mergeCells count="4">
    <mergeCell ref="A4:A5"/>
    <mergeCell ref="G4:H4"/>
    <mergeCell ref="A2:I2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2021-04-07T11:59:04Z</dcterms:modified>
  <cp:category/>
  <cp:version/>
  <cp:contentType/>
  <cp:contentStatus/>
</cp:coreProperties>
</file>