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04" sheetId="1" r:id="rId1"/>
  </sheets>
  <definedNames/>
  <calcPr fullCalcOnLoad="1"/>
</workbook>
</file>

<file path=xl/sharedStrings.xml><?xml version="1.0" encoding="utf-8"?>
<sst xmlns="http://schemas.openxmlformats.org/spreadsheetml/2006/main" count="210" uniqueCount="31">
  <si>
    <t>Galvijų supirkimo kainos Lietuvos įmonėse 2021 m. sausio–balandžio mėn., EUR/100 kg skerdenų (be PVM)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</si>
  <si>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</si>
  <si>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</si>
  <si>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</si>
  <si>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balandis</t>
  </si>
  <si>
    <t>sausis</t>
  </si>
  <si>
    <t>vasaris</t>
  </si>
  <si>
    <t>kovas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</si>
  <si>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</si>
  <si>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</si>
  <si>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</si>
  <si>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</si>
  <si>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</si>
  <si>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</si>
  <si>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</si>
  <si>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</si>
  <si>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</si>
  <si>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</si>
  <si>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A</t>
  </si>
  <si>
    <t>Buliai (B):</t>
  </si>
  <si>
    <t>B</t>
  </si>
  <si>
    <t>Karvės (D):</t>
  </si>
  <si>
    <t>D</t>
  </si>
  <si>
    <t>Telyčios (E):</t>
  </si>
  <si>
    <t>A-Z</t>
  </si>
  <si>
    <t>Pastabos:</t>
  </si>
  <si>
    <t>● - konfidencialūs duomenys</t>
  </si>
  <si>
    <t>* lyginant 2021 m. balandžio  mėn. su 2021 m. kovo mėn.</t>
  </si>
  <si>
    <t>** lyginant 2021 m. balandžio mėn. su 2020 m. balandžio mėn.</t>
  </si>
  <si>
    <t xml:space="preserve"> 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</si>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</sst>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 style="thin">
        <color theme="0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45" fillId="33" borderId="11" xfId="46" applyFont="1" applyFill="1" applyBorder="1" applyAlignment="1">
      <alignment horizontal="center" vertical="center" wrapText="1"/>
      <protection/>
    </xf>
    <xf numFmtId="0" fontId="46" fillId="33" borderId="12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7" fillId="0" borderId="14" xfId="46" applyFont="1" applyFill="1" applyBorder="1" applyAlignment="1">
      <alignment horizontal="right" vertical="center" wrapText="1" indent="1"/>
      <protection/>
    </xf>
    <xf numFmtId="0" fontId="47" fillId="0" borderId="0" xfId="46" applyFont="1" applyFill="1" applyBorder="1" applyAlignment="1">
      <alignment horizontal="right" vertical="center" wrapText="1" indent="1"/>
      <protection/>
    </xf>
    <xf numFmtId="0" fontId="45" fillId="0" borderId="0" xfId="0" applyFont="1" applyFill="1" applyBorder="1" applyAlignment="1">
      <alignment horizontal="right" vertical="center" wrapText="1" indent="1"/>
    </xf>
    <xf numFmtId="0" fontId="47" fillId="0" borderId="15" xfId="0" applyFont="1" applyFill="1" applyBorder="1" applyAlignment="1" quotePrefix="1">
      <alignment horizontal="right" vertical="center" indent="1"/>
    </xf>
    <xf numFmtId="0" fontId="45" fillId="0" borderId="0" xfId="0" applyFont="1" applyFill="1" applyBorder="1" applyAlignment="1" quotePrefix="1">
      <alignment horizontal="right" vertical="center" indent="1"/>
    </xf>
    <xf numFmtId="0" fontId="48" fillId="0" borderId="16" xfId="46" applyFont="1" applyFill="1" applyBorder="1" applyAlignment="1">
      <alignment horizontal="right" vertical="center" wrapText="1" indent="1"/>
      <protection/>
    </xf>
    <xf numFmtId="0" fontId="48" fillId="0" borderId="17" xfId="46" applyFont="1" applyFill="1" applyBorder="1" applyAlignment="1">
      <alignment horizontal="right" vertical="center" wrapText="1" indent="1"/>
      <protection/>
    </xf>
    <xf numFmtId="0" fontId="44" fillId="0" borderId="17" xfId="0" applyFont="1" applyFill="1" applyBorder="1" applyAlignment="1">
      <alignment horizontal="right" vertical="center" wrapText="1" indent="1"/>
    </xf>
    <xf numFmtId="0" fontId="48" fillId="0" borderId="18" xfId="46" applyFont="1" applyFill="1" applyBorder="1" applyAlignment="1">
      <alignment horizontal="right" vertical="center" wrapText="1" indent="1"/>
      <protection/>
    </xf>
    <xf numFmtId="0" fontId="44" fillId="0" borderId="17" xfId="0" applyFont="1" applyFill="1" applyBorder="1" applyAlignment="1" quotePrefix="1">
      <alignment horizontal="right" vertical="center" indent="1"/>
    </xf>
    <xf numFmtId="0" fontId="45" fillId="0" borderId="14" xfId="0" applyFont="1" applyFill="1" applyBorder="1" applyAlignment="1">
      <alignment horizontal="right" vertical="center" indent="1"/>
    </xf>
    <xf numFmtId="0" fontId="47" fillId="0" borderId="15" xfId="46" applyFont="1" applyFill="1" applyBorder="1" applyAlignment="1">
      <alignment horizontal="right" vertical="center" wrapText="1" indent="1"/>
      <protection/>
    </xf>
    <xf numFmtId="0" fontId="45" fillId="0" borderId="0" xfId="0" applyFont="1" applyFill="1" applyBorder="1" applyAlignment="1">
      <alignment horizontal="right" vertical="center" indent="1"/>
    </xf>
    <xf numFmtId="0" fontId="45" fillId="0" borderId="15" xfId="0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0" fontId="44" fillId="0" borderId="16" xfId="0" applyFont="1" applyFill="1" applyBorder="1" applyAlignment="1">
      <alignment horizontal="right" vertical="center" indent="1"/>
    </xf>
    <xf numFmtId="0" fontId="44" fillId="0" borderId="17" xfId="0" applyFont="1" applyFill="1" applyBorder="1" applyAlignment="1">
      <alignment horizontal="right" vertical="center" indent="1"/>
    </xf>
    <xf numFmtId="0" fontId="44" fillId="0" borderId="18" xfId="0" applyFont="1" applyFill="1" applyBorder="1" applyAlignment="1">
      <alignment horizontal="right" vertical="center" indent="1"/>
    </xf>
    <xf numFmtId="2" fontId="44" fillId="0" borderId="17" xfId="0" applyNumberFormat="1" applyFont="1" applyFill="1" applyBorder="1" applyAlignment="1">
      <alignment horizontal="right" vertical="center" indent="1"/>
    </xf>
    <xf numFmtId="0" fontId="44" fillId="33" borderId="19" xfId="0" applyFont="1" applyFill="1" applyBorder="1" applyAlignment="1">
      <alignment horizontal="right" vertical="center" indent="1"/>
    </xf>
    <xf numFmtId="0" fontId="44" fillId="33" borderId="19" xfId="0" applyFont="1" applyFill="1" applyBorder="1" applyAlignment="1">
      <alignment horizontal="right" vertical="center" wrapText="1" indent="1"/>
    </xf>
    <xf numFmtId="2" fontId="44" fillId="33" borderId="19" xfId="0" applyNumberFormat="1" applyFont="1" applyFill="1" applyBorder="1" applyAlignment="1">
      <alignment horizontal="right" vertical="center" indent="1"/>
    </xf>
    <xf numFmtId="2" fontId="44" fillId="33" borderId="17" xfId="0" applyNumberFormat="1" applyFont="1" applyFill="1" applyBorder="1" applyAlignment="1">
      <alignment horizontal="right" vertical="center" indent="1"/>
    </xf>
    <xf numFmtId="0" fontId="47" fillId="0" borderId="20" xfId="0" applyFont="1" applyFill="1" applyBorder="1" applyAlignment="1" quotePrefix="1">
      <alignment horizontal="right" vertical="center" indent="1"/>
    </xf>
    <xf numFmtId="0" fontId="45" fillId="0" borderId="21" xfId="0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 quotePrefix="1">
      <alignment horizontal="right" vertical="center" indent="1"/>
    </xf>
    <xf numFmtId="0" fontId="45" fillId="0" borderId="0" xfId="0" applyFont="1" applyFill="1" applyBorder="1" applyAlignment="1">
      <alignment horizontal="center"/>
    </xf>
    <xf numFmtId="0" fontId="47" fillId="0" borderId="20" xfId="46" applyFont="1" applyFill="1" applyBorder="1" applyAlignment="1">
      <alignment horizontal="right" vertical="center" wrapText="1" indent="1"/>
      <protection/>
    </xf>
    <xf numFmtId="2" fontId="44" fillId="0" borderId="17" xfId="0" applyNumberFormat="1" applyFont="1" applyFill="1" applyBorder="1" applyAlignment="1" quotePrefix="1">
      <alignment horizontal="right" vertical="center" indent="1"/>
    </xf>
    <xf numFmtId="0" fontId="45" fillId="0" borderId="14" xfId="46" applyFont="1" applyFill="1" applyBorder="1" applyAlignment="1" quotePrefix="1">
      <alignment horizontal="right" vertical="center" wrapText="1" indent="1"/>
      <protection/>
    </xf>
    <xf numFmtId="0" fontId="45" fillId="0" borderId="0" xfId="46" applyFont="1" applyFill="1" applyBorder="1" applyAlignment="1" quotePrefix="1">
      <alignment horizontal="right" vertical="center" wrapText="1" indent="1"/>
      <protection/>
    </xf>
    <xf numFmtId="0" fontId="4" fillId="0" borderId="0" xfId="46" applyFont="1" applyFill="1" applyAlignment="1">
      <alignment horizontal="left"/>
      <protection/>
    </xf>
    <xf numFmtId="0" fontId="2" fillId="0" borderId="0" xfId="46">
      <alignment/>
      <protection/>
    </xf>
    <xf numFmtId="164" fontId="3" fillId="0" borderId="0" xfId="46" applyNumberFormat="1" applyFont="1">
      <alignment/>
      <protection/>
    </xf>
    <xf numFmtId="0" fontId="2" fillId="0" borderId="0" xfId="46" applyFill="1">
      <alignment/>
      <protection/>
    </xf>
    <xf numFmtId="0" fontId="46" fillId="0" borderId="0" xfId="46" applyFont="1" applyAlignment="1">
      <alignment horizontal="left"/>
      <protection/>
    </xf>
    <xf numFmtId="4" fontId="2" fillId="0" borderId="0" xfId="46" applyNumberFormat="1">
      <alignment/>
      <protection/>
    </xf>
    <xf numFmtId="0" fontId="6" fillId="0" borderId="0" xfId="0" applyFont="1" applyAlignment="1">
      <alignment/>
    </xf>
    <xf numFmtId="0" fontId="3" fillId="0" borderId="0" xfId="46" applyFont="1">
      <alignment/>
      <protection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/>
    </xf>
    <xf numFmtId="0" fontId="3" fillId="33" borderId="24" xfId="46" applyFont="1" applyFill="1" applyBorder="1" applyAlignment="1">
      <alignment horizontal="center" vertical="center" wrapText="1"/>
      <protection/>
    </xf>
    <xf numFmtId="0" fontId="3" fillId="33" borderId="25" xfId="46" applyFont="1" applyFill="1" applyBorder="1" applyAlignment="1">
      <alignment horizontal="center" vertical="center" wrapText="1"/>
      <protection/>
    </xf>
    <xf numFmtId="0" fontId="4" fillId="33" borderId="26" xfId="46" applyFont="1" applyFill="1" applyBorder="1" applyAlignment="1">
      <alignment horizontal="center" vertical="center" wrapText="1"/>
      <protection/>
    </xf>
    <xf numFmtId="0" fontId="4" fillId="33" borderId="27" xfId="46" applyFont="1" applyFill="1" applyBorder="1" applyAlignment="1">
      <alignment horizontal="center" vertical="center" wrapText="1"/>
      <protection/>
    </xf>
    <xf numFmtId="0" fontId="4" fillId="33" borderId="28" xfId="46" applyFont="1" applyFill="1" applyBorder="1" applyAlignment="1">
      <alignment horizontal="center" vertical="center" wrapText="1"/>
      <protection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44" fillId="0" borderId="31" xfId="46" applyFont="1" applyFill="1" applyBorder="1" applyAlignment="1">
      <alignment horizontal="center" vertical="center" wrapText="1"/>
      <protection/>
    </xf>
    <xf numFmtId="0" fontId="44" fillId="0" borderId="17" xfId="46" applyFont="1" applyFill="1" applyBorder="1" applyAlignment="1">
      <alignment horizontal="center" wrapText="1"/>
      <protection/>
    </xf>
    <xf numFmtId="0" fontId="46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showGridLines="0" tabSelected="1" zoomScalePageLayoutView="0" workbookViewId="0" topLeftCell="A61">
      <selection activeCell="L73" sqref="L73"/>
    </sheetView>
  </sheetViews>
  <sheetFormatPr defaultColWidth="9.140625" defaultRowHeight="15"/>
  <cols>
    <col min="1" max="1" width="14.57421875" style="0" customWidth="1"/>
    <col min="2" max="7" width="9.28125" style="0" bestFit="1" customWidth="1"/>
    <col min="8" max="9" width="10.140625" style="0" bestFit="1" customWidth="1"/>
  </cols>
  <sheetData>
    <row r="2" ht="15">
      <c r="A2" s="1" t="s">
        <v>0</v>
      </c>
    </row>
    <row r="4" spans="1:9" ht="15">
      <c r="A4" s="53" t="s">
        <v>1</v>
      </c>
      <c r="B4" s="55" t="s">
        <v>2</v>
      </c>
      <c r="C4" s="2">
        <v>2020</v>
      </c>
      <c r="D4" s="57">
        <v>2021</v>
      </c>
      <c r="E4" s="58"/>
      <c r="F4" s="58"/>
      <c r="G4" s="59"/>
      <c r="H4" s="60" t="s">
        <v>3</v>
      </c>
      <c r="I4" s="61"/>
    </row>
    <row r="5" spans="1:9" ht="15">
      <c r="A5" s="54"/>
      <c r="B5" s="56"/>
      <c r="C5" s="3" t="s">
        <v>4</v>
      </c>
      <c r="D5" s="4" t="s">
        <v>5</v>
      </c>
      <c r="E5" s="4" t="s">
        <v>6</v>
      </c>
      <c r="F5" s="4" t="s">
        <v>7</v>
      </c>
      <c r="G5" s="4" t="s">
        <v>4</v>
      </c>
      <c r="H5" s="5" t="s">
        <v>8</v>
      </c>
      <c r="I5" s="6" t="s">
        <v>9</v>
      </c>
    </row>
    <row r="6" spans="1:9" ht="15.75" customHeight="1">
      <c r="A6" s="62" t="s">
        <v>10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7" t="s">
        <v>11</v>
      </c>
      <c r="B7" s="7">
        <v>2</v>
      </c>
      <c r="C7" s="8" t="s">
        <v>12</v>
      </c>
      <c r="D7" s="9" t="s">
        <v>12</v>
      </c>
      <c r="E7" s="9" t="s">
        <v>12</v>
      </c>
      <c r="F7" s="10">
        <v>296.38</v>
      </c>
      <c r="G7" s="11" t="s">
        <v>13</v>
      </c>
      <c r="H7" s="12" t="s">
        <v>13</v>
      </c>
      <c r="I7" s="12" t="s">
        <v>13</v>
      </c>
    </row>
    <row r="8" spans="1:9" ht="15">
      <c r="A8" s="49" t="s">
        <v>11</v>
      </c>
      <c r="B8" s="49"/>
      <c r="C8" s="13" t="s">
        <v>12</v>
      </c>
      <c r="D8" s="14" t="s">
        <v>12</v>
      </c>
      <c r="E8" s="14" t="s">
        <v>12</v>
      </c>
      <c r="F8" s="15">
        <v>296.38</v>
      </c>
      <c r="G8" s="16" t="s">
        <v>12</v>
      </c>
      <c r="H8" s="17" t="s">
        <v>13</v>
      </c>
      <c r="I8" s="17" t="s">
        <v>13</v>
      </c>
    </row>
    <row r="9" spans="1:9" ht="15">
      <c r="A9" s="7" t="s">
        <v>14</v>
      </c>
      <c r="B9" s="7">
        <v>1</v>
      </c>
      <c r="C9" s="18">
        <v>289.03</v>
      </c>
      <c r="D9" s="9" t="s">
        <v>12</v>
      </c>
      <c r="E9" s="9" t="s">
        <v>12</v>
      </c>
      <c r="F9" s="10">
        <v>293.42</v>
      </c>
      <c r="G9" s="19" t="s">
        <v>12</v>
      </c>
      <c r="H9" s="12" t="s">
        <v>13</v>
      </c>
      <c r="I9" s="12" t="s">
        <v>13</v>
      </c>
    </row>
    <row r="10" spans="1:9" ht="15">
      <c r="A10" s="7" t="s">
        <v>14</v>
      </c>
      <c r="B10" s="7">
        <v>2</v>
      </c>
      <c r="C10" s="18">
        <v>290.04</v>
      </c>
      <c r="D10" s="10">
        <v>289.73</v>
      </c>
      <c r="E10" s="20">
        <v>290.38</v>
      </c>
      <c r="F10" s="10">
        <v>296.81</v>
      </c>
      <c r="G10" s="21">
        <v>306.7</v>
      </c>
      <c r="H10" s="22">
        <f>G10/F10*100-100</f>
        <v>3.3320979751356106</v>
      </c>
      <c r="I10" s="22">
        <f>G10/C10*100-100</f>
        <v>5.744035305475094</v>
      </c>
    </row>
    <row r="11" spans="1:9" ht="15">
      <c r="A11" s="7" t="s">
        <v>14</v>
      </c>
      <c r="B11" s="7">
        <v>3</v>
      </c>
      <c r="C11" s="18">
        <v>274.76</v>
      </c>
      <c r="D11" s="10">
        <v>290.32</v>
      </c>
      <c r="E11" s="20">
        <v>292.99</v>
      </c>
      <c r="F11" s="10">
        <v>285.66</v>
      </c>
      <c r="G11" s="21">
        <v>292.63</v>
      </c>
      <c r="H11" s="22">
        <f aca="true" t="shared" si="0" ref="H11:H59">G11/F11*100-100</f>
        <v>2.439963593082666</v>
      </c>
      <c r="I11" s="22">
        <f aca="true" t="shared" si="1" ref="I11:I59">G11/C11*100-100</f>
        <v>6.5038579123598765</v>
      </c>
    </row>
    <row r="12" spans="1:9" ht="15">
      <c r="A12" s="49" t="s">
        <v>14</v>
      </c>
      <c r="B12" s="49"/>
      <c r="C12" s="23">
        <v>284.42</v>
      </c>
      <c r="D12" s="15">
        <v>290.1</v>
      </c>
      <c r="E12" s="24">
        <v>290.04</v>
      </c>
      <c r="F12" s="15">
        <v>291.72</v>
      </c>
      <c r="G12" s="25">
        <v>301.03</v>
      </c>
      <c r="H12" s="26">
        <f t="shared" si="0"/>
        <v>3.191416426710532</v>
      </c>
      <c r="I12" s="26">
        <f t="shared" si="1"/>
        <v>5.839954996132462</v>
      </c>
    </row>
    <row r="13" spans="1:9" ht="15">
      <c r="A13" s="7" t="s">
        <v>15</v>
      </c>
      <c r="B13" s="7">
        <v>1</v>
      </c>
      <c r="C13" s="18">
        <v>257.56</v>
      </c>
      <c r="D13" s="10">
        <v>266.48</v>
      </c>
      <c r="E13" s="9" t="s">
        <v>12</v>
      </c>
      <c r="F13" s="10">
        <v>276.34</v>
      </c>
      <c r="G13" s="21">
        <v>293.68</v>
      </c>
      <c r="H13" s="22">
        <f t="shared" si="0"/>
        <v>6.27487877252662</v>
      </c>
      <c r="I13" s="22">
        <f t="shared" si="1"/>
        <v>14.023916757260452</v>
      </c>
    </row>
    <row r="14" spans="1:9" ht="15">
      <c r="A14" s="7" t="s">
        <v>15</v>
      </c>
      <c r="B14" s="7">
        <v>2</v>
      </c>
      <c r="C14" s="18">
        <v>274</v>
      </c>
      <c r="D14" s="10">
        <v>281.32</v>
      </c>
      <c r="E14" s="20">
        <v>286.32</v>
      </c>
      <c r="F14" s="10">
        <v>286.71</v>
      </c>
      <c r="G14" s="21">
        <v>290.07</v>
      </c>
      <c r="H14" s="22">
        <f t="shared" si="0"/>
        <v>1.1719158731819732</v>
      </c>
      <c r="I14" s="22">
        <f t="shared" si="1"/>
        <v>5.864963503649619</v>
      </c>
    </row>
    <row r="15" spans="1:9" ht="15">
      <c r="A15" s="7" t="s">
        <v>15</v>
      </c>
      <c r="B15" s="7">
        <v>3</v>
      </c>
      <c r="C15" s="18">
        <v>267.09</v>
      </c>
      <c r="D15" s="10">
        <v>280.13</v>
      </c>
      <c r="E15" s="20">
        <v>282.55</v>
      </c>
      <c r="F15" s="10">
        <v>281.91</v>
      </c>
      <c r="G15" s="21">
        <v>282.87</v>
      </c>
      <c r="H15" s="22">
        <f t="shared" si="0"/>
        <v>0.34053421304672327</v>
      </c>
      <c r="I15" s="22">
        <f t="shared" si="1"/>
        <v>5.908120858137721</v>
      </c>
    </row>
    <row r="16" spans="1:9" ht="15">
      <c r="A16" s="7" t="s">
        <v>15</v>
      </c>
      <c r="B16" s="7">
        <v>4</v>
      </c>
      <c r="C16" s="18">
        <v>262.41</v>
      </c>
      <c r="D16" s="9" t="s">
        <v>12</v>
      </c>
      <c r="E16" s="9" t="s">
        <v>12</v>
      </c>
      <c r="F16" s="10">
        <v>279.97</v>
      </c>
      <c r="G16" s="19" t="s">
        <v>12</v>
      </c>
      <c r="H16" s="12" t="s">
        <v>13</v>
      </c>
      <c r="I16" s="12" t="s">
        <v>13</v>
      </c>
    </row>
    <row r="17" spans="1:9" ht="15">
      <c r="A17" s="49" t="s">
        <v>15</v>
      </c>
      <c r="B17" s="49"/>
      <c r="C17" s="23">
        <v>268.92</v>
      </c>
      <c r="D17" s="15">
        <v>280.46</v>
      </c>
      <c r="E17" s="24">
        <v>283.94</v>
      </c>
      <c r="F17" s="15">
        <v>283.53</v>
      </c>
      <c r="G17" s="25">
        <v>286.89</v>
      </c>
      <c r="H17" s="26">
        <f t="shared" si="0"/>
        <v>1.1850597820336475</v>
      </c>
      <c r="I17" s="26">
        <f t="shared" si="1"/>
        <v>6.682284694332878</v>
      </c>
    </row>
    <row r="18" spans="1:9" ht="15">
      <c r="A18" s="7" t="s">
        <v>16</v>
      </c>
      <c r="B18" s="7">
        <v>1</v>
      </c>
      <c r="C18" s="18">
        <v>238.4</v>
      </c>
      <c r="D18" s="10">
        <v>248.5</v>
      </c>
      <c r="E18" s="9" t="s">
        <v>12</v>
      </c>
      <c r="F18" s="10">
        <v>256.18</v>
      </c>
      <c r="G18" s="21">
        <v>261.96</v>
      </c>
      <c r="H18" s="22">
        <f t="shared" si="0"/>
        <v>2.256226091029731</v>
      </c>
      <c r="I18" s="22">
        <f t="shared" si="1"/>
        <v>9.882550335570457</v>
      </c>
    </row>
    <row r="19" spans="1:9" ht="15">
      <c r="A19" s="7" t="s">
        <v>16</v>
      </c>
      <c r="B19" s="7">
        <v>2</v>
      </c>
      <c r="C19" s="18">
        <v>264.63</v>
      </c>
      <c r="D19" s="10">
        <v>271.46</v>
      </c>
      <c r="E19" s="20">
        <v>278.15</v>
      </c>
      <c r="F19" s="10">
        <v>277.89</v>
      </c>
      <c r="G19" s="21">
        <v>278.52</v>
      </c>
      <c r="H19" s="22">
        <f t="shared" si="0"/>
        <v>0.226708409802427</v>
      </c>
      <c r="I19" s="22">
        <f t="shared" si="1"/>
        <v>5.248838000226726</v>
      </c>
    </row>
    <row r="20" spans="1:9" ht="15">
      <c r="A20" s="7" t="s">
        <v>16</v>
      </c>
      <c r="B20" s="7">
        <v>3</v>
      </c>
      <c r="C20" s="18">
        <v>262.28</v>
      </c>
      <c r="D20" s="10">
        <v>272.14</v>
      </c>
      <c r="E20" s="20">
        <v>275.02</v>
      </c>
      <c r="F20" s="10">
        <v>278.22</v>
      </c>
      <c r="G20" s="21">
        <v>279.91</v>
      </c>
      <c r="H20" s="22">
        <f t="shared" si="0"/>
        <v>0.6074329667169991</v>
      </c>
      <c r="I20" s="22">
        <f t="shared" si="1"/>
        <v>6.721824004880304</v>
      </c>
    </row>
    <row r="21" spans="1:9" ht="15">
      <c r="A21" s="7" t="s">
        <v>16</v>
      </c>
      <c r="B21" s="7">
        <v>4</v>
      </c>
      <c r="C21" s="8" t="s">
        <v>12</v>
      </c>
      <c r="D21" s="9" t="s">
        <v>12</v>
      </c>
      <c r="E21" s="20">
        <v>277.84</v>
      </c>
      <c r="F21" s="9" t="s">
        <v>12</v>
      </c>
      <c r="G21" s="19" t="s">
        <v>12</v>
      </c>
      <c r="H21" s="12" t="s">
        <v>13</v>
      </c>
      <c r="I21" s="12" t="s">
        <v>13</v>
      </c>
    </row>
    <row r="22" spans="1:9" ht="15">
      <c r="A22" s="49" t="s">
        <v>16</v>
      </c>
      <c r="B22" s="49"/>
      <c r="C22" s="23">
        <v>261.73</v>
      </c>
      <c r="D22" s="15">
        <v>270.53</v>
      </c>
      <c r="E22" s="24">
        <v>276.01</v>
      </c>
      <c r="F22" s="15">
        <v>276.92</v>
      </c>
      <c r="G22" s="25">
        <v>277.96</v>
      </c>
      <c r="H22" s="26">
        <f t="shared" si="0"/>
        <v>0.3755597284414165</v>
      </c>
      <c r="I22" s="26">
        <f t="shared" si="1"/>
        <v>6.2010468803728855</v>
      </c>
    </row>
    <row r="23" spans="1:9" ht="15">
      <c r="A23" s="7" t="s">
        <v>17</v>
      </c>
      <c r="B23" s="7">
        <v>1</v>
      </c>
      <c r="C23" s="18">
        <v>200.36</v>
      </c>
      <c r="D23" s="10">
        <v>198.73</v>
      </c>
      <c r="E23" s="20">
        <v>225.6</v>
      </c>
      <c r="F23" s="10">
        <v>235.84</v>
      </c>
      <c r="G23" s="21">
        <v>206.75</v>
      </c>
      <c r="H23" s="22">
        <f t="shared" si="0"/>
        <v>-12.334633649932158</v>
      </c>
      <c r="I23" s="22">
        <f t="shared" si="1"/>
        <v>3.1892593332002264</v>
      </c>
    </row>
    <row r="24" spans="1:9" ht="15">
      <c r="A24" s="7" t="s">
        <v>17</v>
      </c>
      <c r="B24" s="7">
        <v>2</v>
      </c>
      <c r="C24" s="18">
        <v>226.83</v>
      </c>
      <c r="D24" s="10">
        <v>230.21</v>
      </c>
      <c r="E24" s="20">
        <v>241.5</v>
      </c>
      <c r="F24" s="10">
        <v>243.43</v>
      </c>
      <c r="G24" s="21">
        <v>234.95</v>
      </c>
      <c r="H24" s="22">
        <f t="shared" si="0"/>
        <v>-3.4835476317627325</v>
      </c>
      <c r="I24" s="22">
        <f t="shared" si="1"/>
        <v>3.5797733985804143</v>
      </c>
    </row>
    <row r="25" spans="1:9" ht="15">
      <c r="A25" s="7" t="s">
        <v>17</v>
      </c>
      <c r="B25" s="7">
        <v>3</v>
      </c>
      <c r="C25" s="18">
        <v>244.48</v>
      </c>
      <c r="D25" s="10">
        <v>243.11</v>
      </c>
      <c r="E25" s="20">
        <v>249.46</v>
      </c>
      <c r="F25" s="10">
        <v>254.37</v>
      </c>
      <c r="G25" s="19" t="s">
        <v>12</v>
      </c>
      <c r="H25" s="12" t="s">
        <v>13</v>
      </c>
      <c r="I25" s="12" t="s">
        <v>13</v>
      </c>
    </row>
    <row r="26" spans="1:9" ht="15">
      <c r="A26" s="49" t="s">
        <v>17</v>
      </c>
      <c r="B26" s="49"/>
      <c r="C26" s="23">
        <v>231.62</v>
      </c>
      <c r="D26" s="15">
        <v>231.01</v>
      </c>
      <c r="E26" s="24">
        <v>242.67</v>
      </c>
      <c r="F26" s="15">
        <v>247.82</v>
      </c>
      <c r="G26" s="25">
        <v>241.29</v>
      </c>
      <c r="H26" s="26">
        <f t="shared" si="0"/>
        <v>-2.6349769994350822</v>
      </c>
      <c r="I26" s="26">
        <f t="shared" si="1"/>
        <v>4.174941714877818</v>
      </c>
    </row>
    <row r="27" spans="1:9" ht="15">
      <c r="A27" s="51" t="s">
        <v>18</v>
      </c>
      <c r="B27" s="51"/>
      <c r="C27" s="27">
        <v>262.33</v>
      </c>
      <c r="D27" s="28">
        <v>271.94</v>
      </c>
      <c r="E27" s="27">
        <v>275.76</v>
      </c>
      <c r="F27" s="28">
        <v>277.59</v>
      </c>
      <c r="G27" s="27">
        <v>279.73</v>
      </c>
      <c r="H27" s="29">
        <f t="shared" si="0"/>
        <v>0.7709211426924867</v>
      </c>
      <c r="I27" s="30">
        <f t="shared" si="1"/>
        <v>6.632866999580699</v>
      </c>
    </row>
    <row r="28" spans="1:9" ht="15">
      <c r="A28" s="63" t="s">
        <v>19</v>
      </c>
      <c r="B28" s="63"/>
      <c r="C28" s="63"/>
      <c r="D28" s="63"/>
      <c r="E28" s="63"/>
      <c r="F28" s="63"/>
      <c r="G28" s="63"/>
      <c r="H28" s="63"/>
      <c r="I28" s="63"/>
    </row>
    <row r="29" spans="1:9" ht="15">
      <c r="A29" s="7" t="s">
        <v>14</v>
      </c>
      <c r="B29" s="7">
        <v>1</v>
      </c>
      <c r="C29" s="31" t="s">
        <v>13</v>
      </c>
      <c r="D29" s="9" t="s">
        <v>12</v>
      </c>
      <c r="E29" s="9" t="s">
        <v>12</v>
      </c>
      <c r="F29" s="9" t="s">
        <v>12</v>
      </c>
      <c r="G29" s="32">
        <v>294.83</v>
      </c>
      <c r="H29" s="12" t="s">
        <v>13</v>
      </c>
      <c r="I29" s="12" t="s">
        <v>13</v>
      </c>
    </row>
    <row r="30" spans="1:9" ht="15">
      <c r="A30" s="7" t="s">
        <v>14</v>
      </c>
      <c r="B30" s="7">
        <v>2</v>
      </c>
      <c r="C30" s="8" t="s">
        <v>12</v>
      </c>
      <c r="D30" s="10">
        <v>262.96</v>
      </c>
      <c r="E30" s="20">
        <v>299.62</v>
      </c>
      <c r="F30" s="10">
        <v>283.67</v>
      </c>
      <c r="G30" s="21">
        <v>279.04</v>
      </c>
      <c r="H30" s="22">
        <f t="shared" si="0"/>
        <v>-1.632178235273372</v>
      </c>
      <c r="I30" s="33" t="s">
        <v>13</v>
      </c>
    </row>
    <row r="31" spans="1:9" ht="15">
      <c r="A31" s="7" t="s">
        <v>14</v>
      </c>
      <c r="B31" s="7">
        <v>3</v>
      </c>
      <c r="C31" s="18">
        <v>265.21</v>
      </c>
      <c r="D31" s="10">
        <v>266.96</v>
      </c>
      <c r="E31" s="9" t="s">
        <v>12</v>
      </c>
      <c r="F31" s="10">
        <v>276.26</v>
      </c>
      <c r="G31" s="21">
        <v>273.29</v>
      </c>
      <c r="H31" s="22">
        <f t="shared" si="0"/>
        <v>-1.0750742054586198</v>
      </c>
      <c r="I31" s="22">
        <f t="shared" si="1"/>
        <v>3.0466422834734885</v>
      </c>
    </row>
    <row r="32" spans="1:9" ht="15">
      <c r="A32" s="49" t="s">
        <v>14</v>
      </c>
      <c r="B32" s="49"/>
      <c r="C32" s="23">
        <v>276.83</v>
      </c>
      <c r="D32" s="15">
        <v>263.57</v>
      </c>
      <c r="E32" s="24">
        <v>289.99</v>
      </c>
      <c r="F32" s="15">
        <v>279.4</v>
      </c>
      <c r="G32" s="25">
        <v>277.73</v>
      </c>
      <c r="H32" s="26">
        <f t="shared" si="0"/>
        <v>-0.5977093772369244</v>
      </c>
      <c r="I32" s="26">
        <f t="shared" si="1"/>
        <v>0.32510927283892954</v>
      </c>
    </row>
    <row r="33" spans="1:9" ht="15">
      <c r="A33" s="7" t="s">
        <v>15</v>
      </c>
      <c r="B33" s="7">
        <v>1</v>
      </c>
      <c r="C33" s="18">
        <v>256.81</v>
      </c>
      <c r="D33" s="10">
        <v>253.97</v>
      </c>
      <c r="E33" s="9" t="s">
        <v>12</v>
      </c>
      <c r="F33" s="10">
        <v>276.79</v>
      </c>
      <c r="G33" s="19" t="s">
        <v>12</v>
      </c>
      <c r="H33" s="12" t="s">
        <v>13</v>
      </c>
      <c r="I33" s="12" t="s">
        <v>13</v>
      </c>
    </row>
    <row r="34" spans="1:9" ht="15">
      <c r="A34" s="7" t="s">
        <v>15</v>
      </c>
      <c r="B34" s="7">
        <v>2</v>
      </c>
      <c r="C34" s="18">
        <v>267.35</v>
      </c>
      <c r="D34" s="10">
        <v>269.32</v>
      </c>
      <c r="E34" s="20">
        <v>288.06</v>
      </c>
      <c r="F34" s="10">
        <v>284.05</v>
      </c>
      <c r="G34" s="21">
        <v>285.57</v>
      </c>
      <c r="H34" s="22">
        <f t="shared" si="0"/>
        <v>0.5351170568561798</v>
      </c>
      <c r="I34" s="22">
        <f t="shared" si="1"/>
        <v>6.815036469048067</v>
      </c>
    </row>
    <row r="35" spans="1:9" ht="15">
      <c r="A35" s="7" t="s">
        <v>15</v>
      </c>
      <c r="B35" s="7">
        <v>3</v>
      </c>
      <c r="C35" s="18">
        <v>269.16</v>
      </c>
      <c r="D35" s="10">
        <v>263.37</v>
      </c>
      <c r="E35" s="20">
        <v>271.01</v>
      </c>
      <c r="F35" s="10">
        <v>276.84</v>
      </c>
      <c r="G35" s="21">
        <v>282.58</v>
      </c>
      <c r="H35" s="22">
        <f t="shared" si="0"/>
        <v>2.0733997977171015</v>
      </c>
      <c r="I35" s="22">
        <f t="shared" si="1"/>
        <v>4.98588200326941</v>
      </c>
    </row>
    <row r="36" spans="1:9" ht="15">
      <c r="A36" s="49" t="s">
        <v>15</v>
      </c>
      <c r="B36" s="49"/>
      <c r="C36" s="23">
        <v>267.5</v>
      </c>
      <c r="D36" s="15">
        <v>264.63</v>
      </c>
      <c r="E36" s="24">
        <v>279.09</v>
      </c>
      <c r="F36" s="15">
        <v>280.59</v>
      </c>
      <c r="G36" s="25">
        <v>284.21</v>
      </c>
      <c r="H36" s="26">
        <f t="shared" si="0"/>
        <v>1.290138636444624</v>
      </c>
      <c r="I36" s="26">
        <f t="shared" si="1"/>
        <v>6.246728971962611</v>
      </c>
    </row>
    <row r="37" spans="1:9" ht="15">
      <c r="A37" s="7" t="s">
        <v>16</v>
      </c>
      <c r="B37" s="7">
        <v>1</v>
      </c>
      <c r="C37" s="18">
        <v>238.81</v>
      </c>
      <c r="D37" s="9" t="s">
        <v>12</v>
      </c>
      <c r="E37" s="20">
        <v>239.8</v>
      </c>
      <c r="F37" s="10">
        <v>257.98</v>
      </c>
      <c r="G37" s="21">
        <v>260.15</v>
      </c>
      <c r="H37" s="22">
        <f t="shared" si="0"/>
        <v>0.8411504767811238</v>
      </c>
      <c r="I37" s="22">
        <f t="shared" si="1"/>
        <v>8.935974205435286</v>
      </c>
    </row>
    <row r="38" spans="1:9" ht="15">
      <c r="A38" s="7" t="s">
        <v>16</v>
      </c>
      <c r="B38" s="7">
        <v>2</v>
      </c>
      <c r="C38" s="18">
        <v>264.26</v>
      </c>
      <c r="D38" s="10">
        <v>263.41</v>
      </c>
      <c r="E38" s="20">
        <v>275.32</v>
      </c>
      <c r="F38" s="10">
        <v>275.45</v>
      </c>
      <c r="G38" s="21">
        <v>276.29</v>
      </c>
      <c r="H38" s="22">
        <f t="shared" si="0"/>
        <v>0.3049555273189526</v>
      </c>
      <c r="I38" s="22">
        <f t="shared" si="1"/>
        <v>4.5523348217664505</v>
      </c>
    </row>
    <row r="39" spans="1:9" ht="15">
      <c r="A39" s="7" t="s">
        <v>16</v>
      </c>
      <c r="B39" s="7">
        <v>3</v>
      </c>
      <c r="C39" s="18">
        <v>265.09</v>
      </c>
      <c r="D39" s="10">
        <v>258.82</v>
      </c>
      <c r="E39" s="20">
        <v>269.81</v>
      </c>
      <c r="F39" s="10">
        <v>277.76</v>
      </c>
      <c r="G39" s="21">
        <v>276.91</v>
      </c>
      <c r="H39" s="22">
        <f t="shared" si="0"/>
        <v>-0.30601958525345196</v>
      </c>
      <c r="I39" s="22">
        <f t="shared" si="1"/>
        <v>4.45886302765102</v>
      </c>
    </row>
    <row r="40" spans="1:9" ht="15">
      <c r="A40" s="34" t="s">
        <v>16</v>
      </c>
      <c r="B40" s="34">
        <v>4</v>
      </c>
      <c r="C40" s="8" t="s">
        <v>12</v>
      </c>
      <c r="D40" s="12" t="s">
        <v>13</v>
      </c>
      <c r="E40" s="20">
        <v>277.53</v>
      </c>
      <c r="F40" s="9" t="s">
        <v>12</v>
      </c>
      <c r="G40" s="19" t="s">
        <v>12</v>
      </c>
      <c r="H40" s="12" t="s">
        <v>13</v>
      </c>
      <c r="I40" s="12" t="s">
        <v>13</v>
      </c>
    </row>
    <row r="41" spans="1:9" ht="15">
      <c r="A41" s="49" t="s">
        <v>16</v>
      </c>
      <c r="B41" s="50"/>
      <c r="C41" s="23">
        <v>260.77</v>
      </c>
      <c r="D41" s="15">
        <v>259.9</v>
      </c>
      <c r="E41" s="24">
        <v>269.91</v>
      </c>
      <c r="F41" s="15">
        <v>273.54</v>
      </c>
      <c r="G41" s="25">
        <v>274.46</v>
      </c>
      <c r="H41" s="26">
        <f t="shared" si="0"/>
        <v>0.33633106675439706</v>
      </c>
      <c r="I41" s="26">
        <f t="shared" si="1"/>
        <v>5.249837021129736</v>
      </c>
    </row>
    <row r="42" spans="1:9" ht="15">
      <c r="A42" s="7" t="s">
        <v>17</v>
      </c>
      <c r="B42" s="7">
        <v>1</v>
      </c>
      <c r="C42" s="18">
        <v>209.4</v>
      </c>
      <c r="D42" s="10">
        <v>220.4</v>
      </c>
      <c r="E42" s="9" t="s">
        <v>12</v>
      </c>
      <c r="F42" s="10">
        <v>229.81</v>
      </c>
      <c r="G42" s="21">
        <v>209.17</v>
      </c>
      <c r="H42" s="22">
        <f t="shared" si="0"/>
        <v>-8.981332405030258</v>
      </c>
      <c r="I42" s="22">
        <f t="shared" si="1"/>
        <v>-0.10983763132760771</v>
      </c>
    </row>
    <row r="43" spans="1:9" ht="15">
      <c r="A43" s="7" t="s">
        <v>17</v>
      </c>
      <c r="B43" s="7">
        <v>2</v>
      </c>
      <c r="C43" s="18">
        <v>242.06</v>
      </c>
      <c r="D43" s="10">
        <v>195.92</v>
      </c>
      <c r="E43" s="20">
        <v>239.81</v>
      </c>
      <c r="F43" s="10">
        <v>262.58</v>
      </c>
      <c r="G43" s="21">
        <v>231.82</v>
      </c>
      <c r="H43" s="22">
        <f t="shared" si="0"/>
        <v>-11.714525097113267</v>
      </c>
      <c r="I43" s="22">
        <f t="shared" si="1"/>
        <v>-4.230356110055368</v>
      </c>
    </row>
    <row r="44" spans="1:9" ht="15">
      <c r="A44" s="7" t="s">
        <v>17</v>
      </c>
      <c r="B44" s="7">
        <v>3</v>
      </c>
      <c r="C44" s="18">
        <v>241.33</v>
      </c>
      <c r="D44" s="10">
        <v>251.76</v>
      </c>
      <c r="E44" s="9" t="s">
        <v>12</v>
      </c>
      <c r="F44" s="9" t="s">
        <v>12</v>
      </c>
      <c r="G44" s="19" t="s">
        <v>12</v>
      </c>
      <c r="H44" s="12" t="s">
        <v>13</v>
      </c>
      <c r="I44" s="12" t="s">
        <v>13</v>
      </c>
    </row>
    <row r="45" spans="1:9" ht="15">
      <c r="A45" s="49" t="s">
        <v>17</v>
      </c>
      <c r="B45" s="50"/>
      <c r="C45" s="23">
        <v>232.36</v>
      </c>
      <c r="D45" s="15">
        <v>216.56</v>
      </c>
      <c r="E45" s="24">
        <v>243.32</v>
      </c>
      <c r="F45" s="15">
        <v>255.06</v>
      </c>
      <c r="G45" s="25">
        <v>234.92</v>
      </c>
      <c r="H45" s="26">
        <f t="shared" si="0"/>
        <v>-7.896181290676708</v>
      </c>
      <c r="I45" s="26">
        <f t="shared" si="1"/>
        <v>1.101738681356494</v>
      </c>
    </row>
    <row r="46" spans="1:9" ht="15">
      <c r="A46" s="51" t="s">
        <v>20</v>
      </c>
      <c r="B46" s="52"/>
      <c r="C46" s="27">
        <v>261.81</v>
      </c>
      <c r="D46" s="28">
        <v>253.65</v>
      </c>
      <c r="E46" s="27">
        <v>270.25</v>
      </c>
      <c r="F46" s="28">
        <v>273.78</v>
      </c>
      <c r="G46" s="27">
        <v>274.26</v>
      </c>
      <c r="H46" s="29">
        <f t="shared" si="0"/>
        <v>0.1753232522463435</v>
      </c>
      <c r="I46" s="30">
        <f t="shared" si="1"/>
        <v>4.755356938237654</v>
      </c>
    </row>
    <row r="47" spans="1:9" ht="15">
      <c r="A47" s="63" t="s">
        <v>21</v>
      </c>
      <c r="B47" s="63"/>
      <c r="C47" s="63"/>
      <c r="D47" s="63"/>
      <c r="E47" s="63"/>
      <c r="F47" s="63"/>
      <c r="G47" s="63"/>
      <c r="H47" s="63"/>
      <c r="I47" s="63"/>
    </row>
    <row r="48" spans="1:9" ht="15">
      <c r="A48" s="7" t="s">
        <v>14</v>
      </c>
      <c r="B48" s="7">
        <v>3</v>
      </c>
      <c r="C48" s="35" t="s">
        <v>12</v>
      </c>
      <c r="D48" s="9" t="s">
        <v>12</v>
      </c>
      <c r="E48" s="9" t="s">
        <v>12</v>
      </c>
      <c r="F48" s="10">
        <v>262.44</v>
      </c>
      <c r="G48" s="32">
        <v>272.73</v>
      </c>
      <c r="H48" s="22">
        <f t="shared" si="0"/>
        <v>3.9208962048468408</v>
      </c>
      <c r="I48" s="33" t="s">
        <v>13</v>
      </c>
    </row>
    <row r="49" spans="1:9" ht="15">
      <c r="A49" s="7" t="s">
        <v>14</v>
      </c>
      <c r="B49" s="7">
        <v>4</v>
      </c>
      <c r="C49" s="8" t="s">
        <v>12</v>
      </c>
      <c r="D49" s="9" t="s">
        <v>12</v>
      </c>
      <c r="E49" s="9" t="s">
        <v>12</v>
      </c>
      <c r="F49" s="10">
        <v>244.22</v>
      </c>
      <c r="G49" s="19" t="s">
        <v>12</v>
      </c>
      <c r="H49" s="12" t="s">
        <v>13</v>
      </c>
      <c r="I49" s="12" t="s">
        <v>13</v>
      </c>
    </row>
    <row r="50" spans="1:9" ht="15">
      <c r="A50" s="49" t="s">
        <v>14</v>
      </c>
      <c r="B50" s="50"/>
      <c r="C50" s="13" t="s">
        <v>12</v>
      </c>
      <c r="D50" s="15">
        <v>230.22</v>
      </c>
      <c r="E50" s="14" t="s">
        <v>12</v>
      </c>
      <c r="F50" s="15">
        <v>255.36</v>
      </c>
      <c r="G50" s="25">
        <v>261.93</v>
      </c>
      <c r="H50" s="26">
        <f t="shared" si="0"/>
        <v>2.5728383458646533</v>
      </c>
      <c r="I50" s="36" t="s">
        <v>13</v>
      </c>
    </row>
    <row r="51" spans="1:9" ht="15">
      <c r="A51" s="7" t="s">
        <v>15</v>
      </c>
      <c r="B51" s="7">
        <v>2</v>
      </c>
      <c r="C51" s="18">
        <v>229.01</v>
      </c>
      <c r="D51" s="10">
        <v>247.09</v>
      </c>
      <c r="E51" s="9" t="s">
        <v>12</v>
      </c>
      <c r="F51" s="10">
        <v>248.54</v>
      </c>
      <c r="G51" s="21">
        <v>262.98</v>
      </c>
      <c r="H51" s="22">
        <f t="shared" si="0"/>
        <v>5.809929991148309</v>
      </c>
      <c r="I51" s="22">
        <f t="shared" si="1"/>
        <v>14.833413388061672</v>
      </c>
    </row>
    <row r="52" spans="1:9" ht="15">
      <c r="A52" s="7" t="s">
        <v>15</v>
      </c>
      <c r="B52" s="7">
        <v>3</v>
      </c>
      <c r="C52" s="18">
        <v>228.38</v>
      </c>
      <c r="D52" s="10">
        <v>248.24</v>
      </c>
      <c r="E52" s="20">
        <v>252.67</v>
      </c>
      <c r="F52" s="10">
        <v>252.58</v>
      </c>
      <c r="G52" s="21">
        <v>263.11</v>
      </c>
      <c r="H52" s="22">
        <f t="shared" si="0"/>
        <v>4.168976165967209</v>
      </c>
      <c r="I52" s="22">
        <f t="shared" si="1"/>
        <v>15.207110955425179</v>
      </c>
    </row>
    <row r="53" spans="1:9" ht="15">
      <c r="A53" s="7" t="s">
        <v>15</v>
      </c>
      <c r="B53" s="7">
        <v>4</v>
      </c>
      <c r="C53" s="18">
        <v>220.57</v>
      </c>
      <c r="D53" s="10">
        <v>240.76</v>
      </c>
      <c r="E53" s="20">
        <v>238.49</v>
      </c>
      <c r="F53" s="10">
        <v>239.13</v>
      </c>
      <c r="G53" s="21">
        <v>242.05</v>
      </c>
      <c r="H53" s="22">
        <f t="shared" si="0"/>
        <v>1.2210931292602396</v>
      </c>
      <c r="I53" s="22">
        <f t="shared" si="1"/>
        <v>9.738405041483446</v>
      </c>
    </row>
    <row r="54" spans="1:9" ht="15">
      <c r="A54" s="7" t="s">
        <v>15</v>
      </c>
      <c r="B54" s="7">
        <v>5</v>
      </c>
      <c r="C54" s="8" t="s">
        <v>12</v>
      </c>
      <c r="D54" s="9" t="s">
        <v>12</v>
      </c>
      <c r="E54" s="9" t="s">
        <v>12</v>
      </c>
      <c r="F54" s="10">
        <v>252.52</v>
      </c>
      <c r="G54" s="19" t="s">
        <v>12</v>
      </c>
      <c r="H54" s="12" t="s">
        <v>13</v>
      </c>
      <c r="I54" s="12" t="s">
        <v>13</v>
      </c>
    </row>
    <row r="55" spans="1:9" ht="15">
      <c r="A55" s="49" t="s">
        <v>15</v>
      </c>
      <c r="B55" s="50"/>
      <c r="C55" s="23">
        <v>222.4</v>
      </c>
      <c r="D55" s="15">
        <v>246.11</v>
      </c>
      <c r="E55" s="24">
        <v>247.34</v>
      </c>
      <c r="F55" s="15">
        <v>247.49</v>
      </c>
      <c r="G55" s="25">
        <v>256.41</v>
      </c>
      <c r="H55" s="26">
        <f t="shared" si="0"/>
        <v>3.604186027718299</v>
      </c>
      <c r="I55" s="26">
        <f t="shared" si="1"/>
        <v>15.292266187050373</v>
      </c>
    </row>
    <row r="56" spans="1:9" ht="15">
      <c r="A56" s="7" t="s">
        <v>16</v>
      </c>
      <c r="B56" s="7">
        <v>1</v>
      </c>
      <c r="C56" s="18">
        <v>197.51</v>
      </c>
      <c r="D56" s="10">
        <v>215.63</v>
      </c>
      <c r="E56" s="9" t="s">
        <v>12</v>
      </c>
      <c r="F56" s="10">
        <v>233.62</v>
      </c>
      <c r="G56" s="19" t="s">
        <v>12</v>
      </c>
      <c r="H56" s="12" t="s">
        <v>13</v>
      </c>
      <c r="I56" s="12" t="s">
        <v>13</v>
      </c>
    </row>
    <row r="57" spans="1:9" ht="15">
      <c r="A57" s="7" t="s">
        <v>16</v>
      </c>
      <c r="B57" s="7">
        <v>2</v>
      </c>
      <c r="C57" s="18">
        <v>229.88</v>
      </c>
      <c r="D57" s="10">
        <v>241.31</v>
      </c>
      <c r="E57" s="20">
        <v>252.05</v>
      </c>
      <c r="F57" s="10">
        <v>251.51</v>
      </c>
      <c r="G57" s="21">
        <v>248.77</v>
      </c>
      <c r="H57" s="22">
        <f t="shared" si="0"/>
        <v>-1.089419903781149</v>
      </c>
      <c r="I57" s="22">
        <f t="shared" si="1"/>
        <v>8.217330781277198</v>
      </c>
    </row>
    <row r="58" spans="1:9" ht="15">
      <c r="A58" s="7" t="s">
        <v>16</v>
      </c>
      <c r="B58" s="7">
        <v>3</v>
      </c>
      <c r="C58" s="18">
        <v>233.79</v>
      </c>
      <c r="D58" s="10">
        <v>250.07</v>
      </c>
      <c r="E58" s="20">
        <v>254.01</v>
      </c>
      <c r="F58" s="10">
        <v>252.3</v>
      </c>
      <c r="G58" s="21">
        <v>261.88</v>
      </c>
      <c r="H58" s="22">
        <f t="shared" si="0"/>
        <v>3.7970669837495024</v>
      </c>
      <c r="I58" s="22">
        <f t="shared" si="1"/>
        <v>12.01505624705932</v>
      </c>
    </row>
    <row r="59" spans="1:9" ht="15">
      <c r="A59" s="7" t="s">
        <v>16</v>
      </c>
      <c r="B59" s="7">
        <v>4</v>
      </c>
      <c r="C59" s="18">
        <v>220.19</v>
      </c>
      <c r="D59" s="10">
        <v>236.67</v>
      </c>
      <c r="E59" s="20">
        <v>230.78</v>
      </c>
      <c r="F59" s="10">
        <v>244.68</v>
      </c>
      <c r="G59" s="21">
        <v>246.15</v>
      </c>
      <c r="H59" s="22">
        <f t="shared" si="0"/>
        <v>0.6007846983815597</v>
      </c>
      <c r="I59" s="22">
        <f t="shared" si="1"/>
        <v>11.789817884554239</v>
      </c>
    </row>
    <row r="60" spans="1:9" ht="15">
      <c r="A60" s="7" t="s">
        <v>16</v>
      </c>
      <c r="B60" s="7">
        <v>5</v>
      </c>
      <c r="C60" s="8" t="s">
        <v>12</v>
      </c>
      <c r="D60" s="9" t="s">
        <v>12</v>
      </c>
      <c r="E60" s="9" t="s">
        <v>12</v>
      </c>
      <c r="F60" s="10">
        <v>245.93</v>
      </c>
      <c r="G60" s="19" t="s">
        <v>12</v>
      </c>
      <c r="H60" s="12" t="s">
        <v>13</v>
      </c>
      <c r="I60" s="12" t="s">
        <v>13</v>
      </c>
    </row>
    <row r="61" spans="1:9" ht="15">
      <c r="A61" s="49" t="s">
        <v>16</v>
      </c>
      <c r="B61" s="50"/>
      <c r="C61" s="23">
        <v>230.32</v>
      </c>
      <c r="D61" s="15">
        <v>245.55</v>
      </c>
      <c r="E61" s="24">
        <v>250.73</v>
      </c>
      <c r="F61" s="15">
        <v>250.65</v>
      </c>
      <c r="G61" s="25">
        <v>255.95</v>
      </c>
      <c r="H61" s="26">
        <f aca="true" t="shared" si="2" ref="H61:H86">G61/F61*100-100</f>
        <v>2.114502294035489</v>
      </c>
      <c r="I61" s="26">
        <f aca="true" t="shared" si="3" ref="I61:I86">G61/C61*100-100</f>
        <v>11.127995831886068</v>
      </c>
    </row>
    <row r="62" spans="1:9" ht="15">
      <c r="A62" s="7" t="s">
        <v>17</v>
      </c>
      <c r="B62" s="7">
        <v>1</v>
      </c>
      <c r="C62" s="18">
        <v>164.36</v>
      </c>
      <c r="D62" s="10">
        <v>178.54</v>
      </c>
      <c r="E62" s="20">
        <v>181.58</v>
      </c>
      <c r="F62" s="10">
        <v>185.78</v>
      </c>
      <c r="G62" s="21">
        <v>187.19</v>
      </c>
      <c r="H62" s="22">
        <f t="shared" si="2"/>
        <v>0.7589622133706655</v>
      </c>
      <c r="I62" s="22">
        <f t="shared" si="3"/>
        <v>13.89024093453395</v>
      </c>
    </row>
    <row r="63" spans="1:9" ht="15">
      <c r="A63" s="7" t="s">
        <v>17</v>
      </c>
      <c r="B63" s="7">
        <v>2</v>
      </c>
      <c r="C63" s="18">
        <v>190.62</v>
      </c>
      <c r="D63" s="10">
        <v>205.66</v>
      </c>
      <c r="E63" s="20">
        <v>210.53</v>
      </c>
      <c r="F63" s="10">
        <v>211.66</v>
      </c>
      <c r="G63" s="21">
        <v>205.23</v>
      </c>
      <c r="H63" s="22">
        <f t="shared" si="2"/>
        <v>-3.037890957195515</v>
      </c>
      <c r="I63" s="22">
        <f t="shared" si="3"/>
        <v>7.664463330185711</v>
      </c>
    </row>
    <row r="64" spans="1:9" ht="15">
      <c r="A64" s="7" t="s">
        <v>17</v>
      </c>
      <c r="B64" s="7">
        <v>3</v>
      </c>
      <c r="C64" s="18">
        <v>187.91</v>
      </c>
      <c r="D64" s="10">
        <v>208.62</v>
      </c>
      <c r="E64" s="20">
        <v>207.9</v>
      </c>
      <c r="F64" s="10">
        <v>212.74</v>
      </c>
      <c r="G64" s="21">
        <v>211.54</v>
      </c>
      <c r="H64" s="22">
        <f t="shared" si="2"/>
        <v>-0.5640688163956185</v>
      </c>
      <c r="I64" s="22">
        <f t="shared" si="3"/>
        <v>12.575168963865679</v>
      </c>
    </row>
    <row r="65" spans="1:9" ht="15">
      <c r="A65" s="49" t="s">
        <v>17</v>
      </c>
      <c r="B65" s="50"/>
      <c r="C65" s="23">
        <v>182.2</v>
      </c>
      <c r="D65" s="15">
        <v>199.51</v>
      </c>
      <c r="E65" s="24">
        <v>201.5</v>
      </c>
      <c r="F65" s="15">
        <v>204.98</v>
      </c>
      <c r="G65" s="25">
        <v>202.65</v>
      </c>
      <c r="H65" s="26">
        <f t="shared" si="2"/>
        <v>-1.136696263050041</v>
      </c>
      <c r="I65" s="26">
        <f t="shared" si="3"/>
        <v>11.223929747530192</v>
      </c>
    </row>
    <row r="66" spans="1:9" ht="15">
      <c r="A66" s="51" t="s">
        <v>22</v>
      </c>
      <c r="B66" s="52"/>
      <c r="C66" s="27">
        <v>203.45</v>
      </c>
      <c r="D66" s="28">
        <v>223.18</v>
      </c>
      <c r="E66" s="27">
        <v>225.74</v>
      </c>
      <c r="F66" s="28">
        <v>227.26</v>
      </c>
      <c r="G66" s="27">
        <v>233.48</v>
      </c>
      <c r="H66" s="29">
        <f t="shared" si="2"/>
        <v>2.736953269383079</v>
      </c>
      <c r="I66" s="29">
        <f t="shared" si="3"/>
        <v>14.76038338658148</v>
      </c>
    </row>
    <row r="67" spans="1:9" ht="15">
      <c r="A67" s="63" t="s">
        <v>23</v>
      </c>
      <c r="B67" s="63"/>
      <c r="C67" s="63"/>
      <c r="D67" s="63"/>
      <c r="E67" s="63"/>
      <c r="F67" s="63"/>
      <c r="G67" s="63"/>
      <c r="H67" s="63"/>
      <c r="I67" s="63"/>
    </row>
    <row r="68" spans="1:9" ht="15">
      <c r="A68" s="7" t="s">
        <v>14</v>
      </c>
      <c r="B68" s="7">
        <v>3</v>
      </c>
      <c r="C68" s="35" t="s">
        <v>12</v>
      </c>
      <c r="D68" s="10">
        <v>265.25</v>
      </c>
      <c r="E68" s="20">
        <v>264.27</v>
      </c>
      <c r="F68" s="10">
        <v>284.15</v>
      </c>
      <c r="G68" s="32">
        <v>270.62</v>
      </c>
      <c r="H68" s="22">
        <f t="shared" si="2"/>
        <v>-4.761569593524541</v>
      </c>
      <c r="I68" s="33" t="s">
        <v>13</v>
      </c>
    </row>
    <row r="69" spans="1:9" ht="15">
      <c r="A69" s="7" t="s">
        <v>14</v>
      </c>
      <c r="B69" s="7">
        <v>4</v>
      </c>
      <c r="C69" s="8" t="s">
        <v>12</v>
      </c>
      <c r="D69" s="9" t="s">
        <v>12</v>
      </c>
      <c r="E69" s="9" t="s">
        <v>12</v>
      </c>
      <c r="F69" s="9" t="s">
        <v>12</v>
      </c>
      <c r="G69" s="19" t="s">
        <v>12</v>
      </c>
      <c r="H69" s="33" t="s">
        <v>13</v>
      </c>
      <c r="I69" s="33" t="s">
        <v>13</v>
      </c>
    </row>
    <row r="70" spans="1:9" ht="15">
      <c r="A70" s="49" t="s">
        <v>14</v>
      </c>
      <c r="B70" s="50"/>
      <c r="C70" s="13" t="s">
        <v>12</v>
      </c>
      <c r="D70" s="15">
        <v>259.83</v>
      </c>
      <c r="E70" s="24">
        <v>255.55</v>
      </c>
      <c r="F70" s="15">
        <v>279.49</v>
      </c>
      <c r="G70" s="25">
        <v>264.54</v>
      </c>
      <c r="H70" s="26">
        <f t="shared" si="2"/>
        <v>-5.349028587784886</v>
      </c>
      <c r="I70" s="36" t="s">
        <v>13</v>
      </c>
    </row>
    <row r="71" spans="1:9" ht="15">
      <c r="A71" s="34" t="s">
        <v>15</v>
      </c>
      <c r="B71" s="34">
        <v>1</v>
      </c>
      <c r="C71" s="37" t="s">
        <v>13</v>
      </c>
      <c r="D71" s="38" t="s">
        <v>13</v>
      </c>
      <c r="E71" s="20">
        <v>269.73</v>
      </c>
      <c r="F71" s="9" t="s">
        <v>12</v>
      </c>
      <c r="G71" s="19" t="s">
        <v>12</v>
      </c>
      <c r="H71" s="33" t="s">
        <v>13</v>
      </c>
      <c r="I71" s="33" t="s">
        <v>13</v>
      </c>
    </row>
    <row r="72" spans="1:9" ht="15">
      <c r="A72" s="7" t="s">
        <v>15</v>
      </c>
      <c r="B72" s="7">
        <v>2</v>
      </c>
      <c r="C72" s="18">
        <v>239.5</v>
      </c>
      <c r="D72" s="10">
        <v>260.2</v>
      </c>
      <c r="E72" s="20">
        <v>252.24</v>
      </c>
      <c r="F72" s="10">
        <v>263.04</v>
      </c>
      <c r="G72" s="21">
        <v>251.93</v>
      </c>
      <c r="H72" s="22">
        <f t="shared" si="2"/>
        <v>-4.223692214111935</v>
      </c>
      <c r="I72" s="22">
        <f t="shared" si="3"/>
        <v>5.1899791231732735</v>
      </c>
    </row>
    <row r="73" spans="1:9" ht="15">
      <c r="A73" s="7" t="s">
        <v>15</v>
      </c>
      <c r="B73" s="7">
        <v>3</v>
      </c>
      <c r="C73" s="18">
        <v>232.76</v>
      </c>
      <c r="D73" s="10">
        <v>268.63</v>
      </c>
      <c r="E73" s="20">
        <v>257.86</v>
      </c>
      <c r="F73" s="10">
        <v>269.79</v>
      </c>
      <c r="G73" s="21">
        <v>269.18</v>
      </c>
      <c r="H73" s="22">
        <f t="shared" si="2"/>
        <v>-0.22610178286815596</v>
      </c>
      <c r="I73" s="22">
        <f t="shared" si="3"/>
        <v>15.647018388039186</v>
      </c>
    </row>
    <row r="74" spans="1:9" ht="15">
      <c r="A74" s="7" t="s">
        <v>15</v>
      </c>
      <c r="B74" s="7">
        <v>4</v>
      </c>
      <c r="C74" s="18">
        <v>231.93</v>
      </c>
      <c r="D74" s="10">
        <v>250.73</v>
      </c>
      <c r="E74" s="20">
        <v>248.46</v>
      </c>
      <c r="F74" s="10">
        <v>261.01</v>
      </c>
      <c r="G74" s="21">
        <v>256.05</v>
      </c>
      <c r="H74" s="22">
        <f t="shared" si="2"/>
        <v>-1.9003103329374227</v>
      </c>
      <c r="I74" s="22">
        <f t="shared" si="3"/>
        <v>10.399689561505625</v>
      </c>
    </row>
    <row r="75" spans="1:9" ht="15">
      <c r="A75" s="49" t="s">
        <v>15</v>
      </c>
      <c r="B75" s="50"/>
      <c r="C75" s="23">
        <v>232.38</v>
      </c>
      <c r="D75" s="15">
        <v>263.63</v>
      </c>
      <c r="E75" s="24">
        <v>255.76</v>
      </c>
      <c r="F75" s="15">
        <v>266.43</v>
      </c>
      <c r="G75" s="25">
        <v>263.41</v>
      </c>
      <c r="H75" s="26">
        <f t="shared" si="2"/>
        <v>-1.1335059865630654</v>
      </c>
      <c r="I75" s="26">
        <f t="shared" si="3"/>
        <v>13.353128496428269</v>
      </c>
    </row>
    <row r="76" spans="1:9" ht="15">
      <c r="A76" s="7" t="s">
        <v>16</v>
      </c>
      <c r="B76" s="7">
        <v>1</v>
      </c>
      <c r="C76" s="8" t="s">
        <v>12</v>
      </c>
      <c r="D76" s="9" t="s">
        <v>12</v>
      </c>
      <c r="E76" s="9" t="s">
        <v>12</v>
      </c>
      <c r="F76" s="9" t="s">
        <v>12</v>
      </c>
      <c r="G76" s="21">
        <v>203.36</v>
      </c>
      <c r="H76" s="33" t="s">
        <v>13</v>
      </c>
      <c r="I76" s="33" t="s">
        <v>13</v>
      </c>
    </row>
    <row r="77" spans="1:9" ht="15">
      <c r="A77" s="7" t="s">
        <v>16</v>
      </c>
      <c r="B77" s="7">
        <v>2</v>
      </c>
      <c r="C77" s="18">
        <v>219.08</v>
      </c>
      <c r="D77" s="10">
        <v>233.38</v>
      </c>
      <c r="E77" s="20">
        <v>243.55</v>
      </c>
      <c r="F77" s="10">
        <v>241.1</v>
      </c>
      <c r="G77" s="21">
        <v>242.29</v>
      </c>
      <c r="H77" s="22">
        <f t="shared" si="2"/>
        <v>0.49357113231023675</v>
      </c>
      <c r="I77" s="22">
        <f t="shared" si="3"/>
        <v>10.594303450794214</v>
      </c>
    </row>
    <row r="78" spans="1:9" ht="15">
      <c r="A78" s="7" t="s">
        <v>16</v>
      </c>
      <c r="B78" s="7">
        <v>3</v>
      </c>
      <c r="C78" s="18">
        <v>226.12</v>
      </c>
      <c r="D78" s="10">
        <v>248.9</v>
      </c>
      <c r="E78" s="20">
        <v>247.75</v>
      </c>
      <c r="F78" s="10">
        <v>250.42</v>
      </c>
      <c r="G78" s="21">
        <v>254.21</v>
      </c>
      <c r="H78" s="22">
        <f t="shared" si="2"/>
        <v>1.5134573915821505</v>
      </c>
      <c r="I78" s="22">
        <f t="shared" si="3"/>
        <v>12.42260746506281</v>
      </c>
    </row>
    <row r="79" spans="1:9" ht="15">
      <c r="A79" s="7" t="s">
        <v>16</v>
      </c>
      <c r="B79" s="7">
        <v>4</v>
      </c>
      <c r="C79" s="18">
        <v>223.03</v>
      </c>
      <c r="D79" s="10">
        <v>244.18</v>
      </c>
      <c r="E79" s="20">
        <v>234.91</v>
      </c>
      <c r="F79" s="10">
        <v>247.23</v>
      </c>
      <c r="G79" s="21">
        <v>251.58</v>
      </c>
      <c r="H79" s="22">
        <f t="shared" si="2"/>
        <v>1.7594952068923817</v>
      </c>
      <c r="I79" s="22">
        <f t="shared" si="3"/>
        <v>12.800968479576753</v>
      </c>
    </row>
    <row r="80" spans="1:9" ht="15">
      <c r="A80" s="49" t="s">
        <v>16</v>
      </c>
      <c r="B80" s="50"/>
      <c r="C80" s="23">
        <v>223.97</v>
      </c>
      <c r="D80" s="15">
        <v>245.01</v>
      </c>
      <c r="E80" s="24">
        <v>245.26</v>
      </c>
      <c r="F80" s="15">
        <v>247.63</v>
      </c>
      <c r="G80" s="25">
        <v>251.12</v>
      </c>
      <c r="H80" s="26">
        <f t="shared" si="2"/>
        <v>1.4093607398134367</v>
      </c>
      <c r="I80" s="26">
        <f t="shared" si="3"/>
        <v>12.122159217752369</v>
      </c>
    </row>
    <row r="81" spans="1:9" ht="15">
      <c r="A81" s="7" t="s">
        <v>17</v>
      </c>
      <c r="B81" s="7">
        <v>1</v>
      </c>
      <c r="C81" s="18">
        <v>167.87</v>
      </c>
      <c r="D81" s="10">
        <v>175.68</v>
      </c>
      <c r="E81" s="20">
        <v>167.82</v>
      </c>
      <c r="F81" s="10">
        <v>178.85</v>
      </c>
      <c r="G81" s="21">
        <v>172.04</v>
      </c>
      <c r="H81" s="22">
        <f t="shared" si="2"/>
        <v>-3.807660050321502</v>
      </c>
      <c r="I81" s="22">
        <f t="shared" si="3"/>
        <v>2.484065050336554</v>
      </c>
    </row>
    <row r="82" spans="1:9" ht="15">
      <c r="A82" s="7" t="s">
        <v>17</v>
      </c>
      <c r="B82" s="7">
        <v>2</v>
      </c>
      <c r="C82" s="18">
        <v>191.07</v>
      </c>
      <c r="D82" s="10">
        <v>216.08</v>
      </c>
      <c r="E82" s="20">
        <v>211.98</v>
      </c>
      <c r="F82" s="10">
        <v>212.67</v>
      </c>
      <c r="G82" s="21">
        <v>200.97</v>
      </c>
      <c r="H82" s="22">
        <f t="shared" si="2"/>
        <v>-5.501481168006762</v>
      </c>
      <c r="I82" s="22">
        <f t="shared" si="3"/>
        <v>5.181347150259057</v>
      </c>
    </row>
    <row r="83" spans="1:9" ht="15">
      <c r="A83" s="7" t="s">
        <v>17</v>
      </c>
      <c r="B83" s="7">
        <v>3</v>
      </c>
      <c r="C83" s="18">
        <v>186.73</v>
      </c>
      <c r="D83" s="10">
        <v>219.87</v>
      </c>
      <c r="E83" s="20">
        <v>206.76</v>
      </c>
      <c r="F83" s="10">
        <v>223.42</v>
      </c>
      <c r="G83" s="21">
        <v>220.79</v>
      </c>
      <c r="H83" s="22">
        <f t="shared" si="2"/>
        <v>-1.1771551338286628</v>
      </c>
      <c r="I83" s="22">
        <f t="shared" si="3"/>
        <v>18.240239918599045</v>
      </c>
    </row>
    <row r="84" spans="1:9" ht="15">
      <c r="A84" s="49" t="s">
        <v>17</v>
      </c>
      <c r="B84" s="50"/>
      <c r="C84" s="23">
        <v>186.71</v>
      </c>
      <c r="D84" s="15">
        <v>214.46</v>
      </c>
      <c r="E84" s="24">
        <v>208.41</v>
      </c>
      <c r="F84" s="15">
        <v>215.56</v>
      </c>
      <c r="G84" s="25">
        <v>213.71</v>
      </c>
      <c r="H84" s="26">
        <f t="shared" si="2"/>
        <v>-0.8582297272221098</v>
      </c>
      <c r="I84" s="26">
        <f t="shared" si="3"/>
        <v>14.46092871297735</v>
      </c>
    </row>
    <row r="85" spans="1:9" ht="15">
      <c r="A85" s="51" t="s">
        <v>11</v>
      </c>
      <c r="B85" s="52"/>
      <c r="C85" s="27">
        <v>216.84</v>
      </c>
      <c r="D85" s="28">
        <v>243.18</v>
      </c>
      <c r="E85" s="27">
        <v>239.27</v>
      </c>
      <c r="F85" s="28">
        <v>247.97</v>
      </c>
      <c r="G85" s="27">
        <v>249.92</v>
      </c>
      <c r="H85" s="29">
        <f t="shared" si="2"/>
        <v>0.7863854498528156</v>
      </c>
      <c r="I85" s="30">
        <f t="shared" si="3"/>
        <v>15.255487917358423</v>
      </c>
    </row>
    <row r="86" spans="1:9" ht="15">
      <c r="A86" s="49" t="s">
        <v>24</v>
      </c>
      <c r="B86" s="49"/>
      <c r="C86" s="23">
        <v>233.34</v>
      </c>
      <c r="D86" s="15">
        <v>243.78</v>
      </c>
      <c r="E86" s="24">
        <v>246.02</v>
      </c>
      <c r="F86" s="15">
        <v>252.32</v>
      </c>
      <c r="G86" s="25">
        <v>255.87</v>
      </c>
      <c r="H86" s="26">
        <f t="shared" si="2"/>
        <v>1.4069435637286176</v>
      </c>
      <c r="I86" s="26">
        <f t="shared" si="3"/>
        <v>9.655438416045257</v>
      </c>
    </row>
    <row r="88" spans="1:8" ht="15">
      <c r="A88" s="39" t="s">
        <v>25</v>
      </c>
      <c r="B88" s="40"/>
      <c r="C88" s="40"/>
      <c r="D88" s="40"/>
      <c r="E88" s="41"/>
      <c r="F88" s="40"/>
      <c r="G88" s="40"/>
      <c r="H88" s="42"/>
    </row>
    <row r="89" spans="1:8" ht="15">
      <c r="A89" s="43" t="s">
        <v>26</v>
      </c>
      <c r="B89" s="40"/>
      <c r="C89" s="40"/>
      <c r="D89" s="40"/>
      <c r="E89" s="44"/>
      <c r="F89" s="40"/>
      <c r="G89" s="40"/>
      <c r="H89" s="42"/>
    </row>
    <row r="90" spans="1:8" ht="15">
      <c r="A90" s="45" t="s">
        <v>27</v>
      </c>
      <c r="B90" s="40"/>
      <c r="C90" s="40"/>
      <c r="D90" s="40"/>
      <c r="E90" s="40"/>
      <c r="F90" s="40"/>
      <c r="G90" s="40"/>
      <c r="H90" s="42"/>
    </row>
    <row r="91" spans="1:8" ht="15">
      <c r="A91" s="45" t="s">
        <v>28</v>
      </c>
      <c r="B91" s="40"/>
      <c r="C91" s="40"/>
      <c r="D91" s="40"/>
      <c r="E91" s="40"/>
      <c r="F91" s="40"/>
      <c r="G91" s="40"/>
      <c r="H91" s="42"/>
    </row>
    <row r="92" spans="1:8" ht="15">
      <c r="A92" s="46"/>
      <c r="B92" s="40"/>
      <c r="C92" s="40"/>
      <c r="D92" s="40"/>
      <c r="E92" s="44"/>
      <c r="F92" s="40"/>
      <c r="G92" s="40"/>
      <c r="H92" s="42"/>
    </row>
    <row r="93" spans="1:8" ht="15">
      <c r="A93" s="39"/>
      <c r="B93" s="40"/>
      <c r="C93" s="40"/>
      <c r="D93" s="40"/>
      <c r="E93" s="47" t="s">
        <v>29</v>
      </c>
      <c r="F93" s="48"/>
      <c r="G93" s="40"/>
      <c r="H93" s="42"/>
    </row>
    <row r="94" spans="1:10" ht="15" customHeight="1">
      <c r="A94" s="40"/>
      <c r="B94" s="40"/>
      <c r="C94" s="40"/>
      <c r="D94" s="40"/>
      <c r="E94" s="64" t="s">
        <v>30</v>
      </c>
      <c r="F94" s="64"/>
      <c r="G94" s="64"/>
      <c r="H94" s="64"/>
      <c r="I94" s="64"/>
      <c r="J94" s="64"/>
    </row>
  </sheetData>
  <sheetProtection/>
  <mergeCells count="31">
    <mergeCell ref="A32:B32"/>
    <mergeCell ref="A36:B36"/>
    <mergeCell ref="A47:I47"/>
    <mergeCell ref="A67:I67"/>
    <mergeCell ref="A86:B86"/>
    <mergeCell ref="E94:J94"/>
    <mergeCell ref="A41:B41"/>
    <mergeCell ref="A45:B45"/>
    <mergeCell ref="A46:B46"/>
    <mergeCell ref="A66:B66"/>
    <mergeCell ref="A12:B12"/>
    <mergeCell ref="A17:B17"/>
    <mergeCell ref="A22:B22"/>
    <mergeCell ref="A26:B26"/>
    <mergeCell ref="A27:B27"/>
    <mergeCell ref="A28:I28"/>
    <mergeCell ref="A4:A5"/>
    <mergeCell ref="B4:B5"/>
    <mergeCell ref="D4:G4"/>
    <mergeCell ref="H4:I4"/>
    <mergeCell ref="A6:I6"/>
    <mergeCell ref="A8:B8"/>
    <mergeCell ref="A65:B65"/>
    <mergeCell ref="A61:B61"/>
    <mergeCell ref="A55:B55"/>
    <mergeCell ref="A50:B50"/>
    <mergeCell ref="A85:B85"/>
    <mergeCell ref="A84:B84"/>
    <mergeCell ref="A80:B80"/>
    <mergeCell ref="A75:B75"/>
    <mergeCell ref="A70:B7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2021-05-20T11:50:45Z</dcterms:created>
  <dcterms:modified xsi:type="dcterms:W3CDTF">2021-05-20T13:57:19Z</dcterms:modified>
  <cp:category/>
  <cp:version/>
  <cp:contentType/>
  <cp:contentStatus/>
</cp:coreProperties>
</file>