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04" sheetId="1" r:id="rId1"/>
  </sheets>
  <definedNames/>
  <calcPr fullCalcOnLoad="1"/>
</workbook>
</file>

<file path=xl/sharedStrings.xml><?xml version="1.0" encoding="utf-8"?>
<sst xmlns="http://schemas.openxmlformats.org/spreadsheetml/2006/main" count="348" uniqueCount="38">
  <si>
    <t>Suklasifikuotų galvijų skerdenų skaičius Lietuvos įmonėse 2021 m. vasario–balandžio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</si>
  <si>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</si>
  <si>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</si>
  <si>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</si>
  <si>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balandis</t>
  </si>
  <si>
    <t>vasaris</t>
  </si>
  <si>
    <t>kovas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</si>
  <si>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</si>
  <si>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</si>
  <si>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</si>
  <si>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</si>
  <si>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</si>
  <si>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</si>
  <si>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</si>
  <si>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</si>
  <si>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</si>
  <si>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</si>
  <si>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</si>
  <si>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</si>
  <si>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</si>
  <si>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</si>
  <si>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</si>
  <si>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</si>
  <si>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</si>
  <si>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</si>
  <si>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</si>
  <si>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</si>
  <si>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</si>
  <si>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</si>
  <si>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</si>
  <si>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</si>
  <si>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</si>
  <si>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</si>
  <si>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● - konfidencialūs duomenys</t>
  </si>
  <si>
    <t>* lyginant 2021 m. balandžio  mėn. su 2021 m. kovo mėn.</t>
  </si>
  <si>
    <t>** lyginant 2021 m. balandžio mėn. su 2020 m. balandžio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</si>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</sst>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8" fillId="33" borderId="11" xfId="47" applyFont="1" applyFill="1" applyBorder="1" applyAlignment="1">
      <alignment horizontal="center" vertical="center" wrapText="1"/>
      <protection/>
    </xf>
    <xf numFmtId="0" fontId="48" fillId="33" borderId="12" xfId="47" applyFont="1" applyFill="1" applyBorder="1" applyAlignment="1">
      <alignment horizontal="center" vertical="center" wrapText="1"/>
      <protection/>
    </xf>
    <xf numFmtId="0" fontId="5" fillId="33" borderId="12" xfId="47" applyFont="1" applyFill="1" applyBorder="1" applyAlignment="1">
      <alignment horizontal="center" vertical="center" wrapText="1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right" vertical="center" indent="1"/>
    </xf>
    <xf numFmtId="0" fontId="8" fillId="0" borderId="0" xfId="0" applyFont="1" applyFill="1" applyBorder="1" applyAlignment="1" quotePrefix="1">
      <alignment horizontal="right" vertical="center" wrapText="1" indent="1"/>
    </xf>
    <xf numFmtId="0" fontId="8" fillId="0" borderId="16" xfId="0" applyFont="1" applyFill="1" applyBorder="1" applyAlignment="1" quotePrefix="1">
      <alignment horizontal="right" vertical="center" wrapText="1" indent="1"/>
    </xf>
    <xf numFmtId="0" fontId="8" fillId="0" borderId="17" xfId="0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49" fillId="0" borderId="18" xfId="0" applyFont="1" applyFill="1" applyBorder="1" applyAlignment="1">
      <alignment horizontal="right" vertical="center" indent="1"/>
    </xf>
    <xf numFmtId="0" fontId="8" fillId="0" borderId="19" xfId="0" applyFont="1" applyFill="1" applyBorder="1" applyAlignment="1" quotePrefix="1">
      <alignment horizontal="right" vertical="center" wrapText="1" inden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 indent="1"/>
    </xf>
    <xf numFmtId="0" fontId="49" fillId="0" borderId="19" xfId="0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 quotePrefix="1">
      <alignment horizontal="right" vertical="center" indent="1"/>
    </xf>
    <xf numFmtId="0" fontId="49" fillId="0" borderId="19" xfId="0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0" fontId="50" fillId="0" borderId="20" xfId="0" applyFont="1" applyFill="1" applyBorder="1" applyAlignment="1">
      <alignment horizontal="right" vertical="center" indent="1"/>
    </xf>
    <xf numFmtId="0" fontId="50" fillId="0" borderId="21" xfId="0" applyFont="1" applyFill="1" applyBorder="1" applyAlignment="1">
      <alignment horizontal="right" vertical="center" indent="1"/>
    </xf>
    <xf numFmtId="0" fontId="50" fillId="0" borderId="22" xfId="0" applyFont="1" applyFill="1" applyBorder="1" applyAlignment="1">
      <alignment horizontal="right" vertical="center" indent="1"/>
    </xf>
    <xf numFmtId="2" fontId="50" fillId="0" borderId="21" xfId="0" applyNumberFormat="1" applyFont="1" applyFill="1" applyBorder="1" applyAlignment="1">
      <alignment horizontal="right" vertical="center" indent="1"/>
    </xf>
    <xf numFmtId="0" fontId="50" fillId="33" borderId="23" xfId="0" applyFont="1" applyFill="1" applyBorder="1" applyAlignment="1">
      <alignment horizontal="right" vertical="center" indent="1"/>
    </xf>
    <xf numFmtId="2" fontId="50" fillId="33" borderId="23" xfId="0" applyNumberFormat="1" applyFont="1" applyFill="1" applyBorder="1" applyAlignment="1">
      <alignment horizontal="right" vertical="center" indent="1"/>
    </xf>
    <xf numFmtId="2" fontId="50" fillId="33" borderId="16" xfId="0" applyNumberFormat="1" applyFont="1" applyFill="1" applyBorder="1" applyAlignment="1">
      <alignment horizontal="right" vertical="center" indent="1"/>
    </xf>
    <xf numFmtId="2" fontId="45" fillId="0" borderId="21" xfId="0" applyNumberFormat="1" applyFont="1" applyFill="1" applyBorder="1" applyAlignment="1">
      <alignment/>
    </xf>
    <xf numFmtId="0" fontId="49" fillId="0" borderId="15" xfId="0" applyFont="1" applyFill="1" applyBorder="1" applyAlignment="1" quotePrefix="1">
      <alignment horizontal="right" vertical="center" indent="1"/>
    </xf>
    <xf numFmtId="0" fontId="49" fillId="0" borderId="16" xfId="0" applyFont="1" applyFill="1" applyBorder="1" applyAlignment="1">
      <alignment horizontal="right" vertical="center" indent="1"/>
    </xf>
    <xf numFmtId="0" fontId="49" fillId="0" borderId="17" xfId="0" applyFont="1" applyFill="1" applyBorder="1" applyAlignment="1">
      <alignment horizontal="right" vertical="center" indent="1"/>
    </xf>
    <xf numFmtId="0" fontId="50" fillId="0" borderId="21" xfId="0" applyFont="1" applyFill="1" applyBorder="1" applyAlignment="1" quotePrefix="1">
      <alignment horizontal="right" vertical="center" indent="1"/>
    </xf>
    <xf numFmtId="2" fontId="49" fillId="0" borderId="24" xfId="0" applyNumberFormat="1" applyFont="1" applyFill="1" applyBorder="1" applyAlignment="1" quotePrefix="1">
      <alignment horizontal="right" vertical="center" indent="1"/>
    </xf>
    <xf numFmtId="0" fontId="49" fillId="0" borderId="18" xfId="0" applyFont="1" applyFill="1" applyBorder="1" applyAlignment="1" quotePrefix="1">
      <alignment horizontal="right" vertical="center" indent="1"/>
    </xf>
    <xf numFmtId="2" fontId="49" fillId="0" borderId="21" xfId="0" applyNumberFormat="1" applyFont="1" applyFill="1" applyBorder="1" applyAlignment="1">
      <alignment/>
    </xf>
    <xf numFmtId="0" fontId="50" fillId="0" borderId="20" xfId="0" applyFont="1" applyFill="1" applyBorder="1" applyAlignment="1" quotePrefix="1">
      <alignment horizontal="right" vertical="center" indent="1"/>
    </xf>
    <xf numFmtId="0" fontId="49" fillId="0" borderId="21" xfId="0" applyFont="1" applyFill="1" applyBorder="1" applyAlignment="1" quotePrefix="1">
      <alignment horizontal="right" vertical="center" indent="1"/>
    </xf>
    <xf numFmtId="2" fontId="50" fillId="0" borderId="21" xfId="0" applyNumberFormat="1" applyFont="1" applyFill="1" applyBorder="1" applyAlignment="1" quotePrefix="1">
      <alignment horizontal="right" vertical="center" indent="1"/>
    </xf>
    <xf numFmtId="0" fontId="50" fillId="0" borderId="0" xfId="0" applyFont="1" applyFill="1" applyBorder="1" applyAlignment="1">
      <alignment horizontal="right" vertical="center" indent="1"/>
    </xf>
    <xf numFmtId="0" fontId="50" fillId="0" borderId="0" xfId="0" applyFont="1" applyFill="1" applyBorder="1" applyAlignment="1" quotePrefix="1">
      <alignment horizontal="right" vertical="center" indent="1"/>
    </xf>
    <xf numFmtId="0" fontId="50" fillId="0" borderId="19" xfId="0" applyFont="1" applyFill="1" applyBorder="1" applyAlignment="1" quotePrefix="1">
      <alignment horizontal="right" vertical="center" indent="1"/>
    </xf>
    <xf numFmtId="0" fontId="50" fillId="0" borderId="22" xfId="0" applyFont="1" applyFill="1" applyBorder="1" applyAlignment="1" quotePrefix="1">
      <alignment horizontal="right" vertical="center" indent="1"/>
    </xf>
    <xf numFmtId="2" fontId="49" fillId="0" borderId="21" xfId="0" applyNumberFormat="1" applyFont="1" applyFill="1" applyBorder="1" applyAlignment="1" quotePrefix="1">
      <alignment horizontal="right" vertical="center" indent="1"/>
    </xf>
    <xf numFmtId="0" fontId="51" fillId="33" borderId="0" xfId="0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right" vertical="center" indent="1"/>
    </xf>
    <xf numFmtId="2" fontId="50" fillId="0" borderId="21" xfId="0" applyNumberFormat="1" applyFont="1" applyFill="1" applyBorder="1" applyAlignment="1">
      <alignment/>
    </xf>
    <xf numFmtId="0" fontId="49" fillId="0" borderId="17" xfId="0" applyFont="1" applyFill="1" applyBorder="1" applyAlignment="1" quotePrefix="1">
      <alignment horizontal="right" vertical="center" indent="1"/>
    </xf>
    <xf numFmtId="2" fontId="49" fillId="0" borderId="25" xfId="0" applyNumberFormat="1" applyFont="1" applyFill="1" applyBorder="1" applyAlignment="1" quotePrefix="1">
      <alignment horizontal="right" vertical="center" indent="1"/>
    </xf>
    <xf numFmtId="0" fontId="49" fillId="0" borderId="16" xfId="0" applyFont="1" applyFill="1" applyBorder="1" applyAlignment="1" quotePrefix="1">
      <alignment horizontal="right" vertical="center" indent="1"/>
    </xf>
    <xf numFmtId="2" fontId="49" fillId="0" borderId="16" xfId="0" applyNumberFormat="1" applyFont="1" applyFill="1" applyBorder="1" applyAlignment="1" quotePrefix="1">
      <alignment horizontal="right" vertical="center" indent="1"/>
    </xf>
    <xf numFmtId="0" fontId="50" fillId="33" borderId="26" xfId="0" applyFont="1" applyFill="1" applyBorder="1" applyAlignment="1">
      <alignment horizontal="right" vertical="center" indent="1"/>
    </xf>
    <xf numFmtId="2" fontId="50" fillId="33" borderId="26" xfId="0" applyNumberFormat="1" applyFont="1" applyFill="1" applyBorder="1" applyAlignment="1">
      <alignment horizontal="right" vertical="center" indent="1"/>
    </xf>
    <xf numFmtId="2" fontId="50" fillId="33" borderId="21" xfId="0" applyNumberFormat="1" applyFont="1" applyFill="1" applyBorder="1" applyAlignment="1">
      <alignment horizontal="right" vertical="center" indent="1"/>
    </xf>
    <xf numFmtId="0" fontId="5" fillId="0" borderId="0" xfId="47" applyFont="1" applyFill="1" applyAlignment="1">
      <alignment horizontal="left"/>
      <protection/>
    </xf>
    <xf numFmtId="0" fontId="3" fillId="0" borderId="0" xfId="47">
      <alignment/>
      <protection/>
    </xf>
    <xf numFmtId="164" fontId="4" fillId="0" borderId="0" xfId="47" applyNumberFormat="1" applyFont="1">
      <alignment/>
      <protection/>
    </xf>
    <xf numFmtId="0" fontId="3" fillId="0" borderId="0" xfId="47" applyFill="1">
      <alignment/>
      <protection/>
    </xf>
    <xf numFmtId="0" fontId="48" fillId="0" borderId="0" xfId="47" applyFont="1" applyAlignment="1">
      <alignment horizontal="left"/>
      <protection/>
    </xf>
    <xf numFmtId="4" fontId="3" fillId="0" borderId="0" xfId="47" applyNumberFormat="1">
      <alignment/>
      <protection/>
    </xf>
    <xf numFmtId="0" fontId="9" fillId="0" borderId="0" xfId="0" applyFont="1" applyAlignment="1">
      <alignment/>
    </xf>
    <xf numFmtId="0" fontId="4" fillId="0" borderId="0" xfId="47" applyFont="1">
      <alignment/>
      <protection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51" fillId="33" borderId="21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7" fillId="0" borderId="21" xfId="47" applyFont="1" applyFill="1" applyBorder="1" applyAlignment="1">
      <alignment horizontal="center" wrapText="1"/>
      <protection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/>
    </xf>
    <xf numFmtId="0" fontId="4" fillId="33" borderId="30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5" fillId="33" borderId="32" xfId="47" applyFont="1" applyFill="1" applyBorder="1" applyAlignment="1">
      <alignment horizontal="center" vertical="center" wrapText="1"/>
      <protection/>
    </xf>
    <xf numFmtId="0" fontId="5" fillId="33" borderId="33" xfId="47" applyFont="1" applyFill="1" applyBorder="1" applyAlignment="1">
      <alignment horizontal="center" vertical="center" wrapText="1"/>
      <protection/>
    </xf>
    <xf numFmtId="0" fontId="5" fillId="33" borderId="34" xfId="47" applyFont="1" applyFill="1" applyBorder="1" applyAlignment="1">
      <alignment horizontal="center" vertical="center" wrapText="1"/>
      <protection/>
    </xf>
    <xf numFmtId="0" fontId="5" fillId="33" borderId="35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9.28125" style="0" bestFit="1" customWidth="1"/>
    <col min="4" max="7" width="9.421875" style="0" bestFit="1" customWidth="1"/>
    <col min="8" max="9" width="11.421875" style="0" bestFit="1" customWidth="1"/>
  </cols>
  <sheetData>
    <row r="3" ht="15">
      <c r="B3" s="1" t="s">
        <v>0</v>
      </c>
    </row>
    <row r="4" ht="15.75" customHeight="1"/>
    <row r="5" spans="2:9" ht="15" customHeight="1">
      <c r="B5" s="76" t="s">
        <v>1</v>
      </c>
      <c r="C5" s="78" t="s">
        <v>2</v>
      </c>
      <c r="D5" s="2">
        <v>2020</v>
      </c>
      <c r="E5" s="80">
        <v>2021</v>
      </c>
      <c r="F5" s="80"/>
      <c r="G5" s="81"/>
      <c r="H5" s="82" t="s">
        <v>3</v>
      </c>
      <c r="I5" s="83"/>
    </row>
    <row r="6" spans="2:9" ht="15">
      <c r="B6" s="77"/>
      <c r="C6" s="79"/>
      <c r="D6" s="3" t="s">
        <v>4</v>
      </c>
      <c r="E6" s="4" t="s">
        <v>5</v>
      </c>
      <c r="F6" s="4" t="s">
        <v>6</v>
      </c>
      <c r="G6" s="4" t="s">
        <v>4</v>
      </c>
      <c r="H6" s="5" t="s">
        <v>7</v>
      </c>
      <c r="I6" s="6" t="s">
        <v>8</v>
      </c>
    </row>
    <row r="7" spans="2:9" ht="15">
      <c r="B7" s="84" t="s">
        <v>9</v>
      </c>
      <c r="C7" s="84"/>
      <c r="D7" s="84"/>
      <c r="E7" s="84"/>
      <c r="F7" s="84"/>
      <c r="G7" s="84"/>
      <c r="H7" s="7"/>
      <c r="I7" s="7"/>
    </row>
    <row r="8" spans="2:11" ht="15">
      <c r="B8" s="8" t="s">
        <v>10</v>
      </c>
      <c r="C8" s="8">
        <v>1</v>
      </c>
      <c r="D8" s="9">
        <v>2</v>
      </c>
      <c r="E8" s="10" t="s">
        <v>11</v>
      </c>
      <c r="F8" s="11" t="s">
        <v>11</v>
      </c>
      <c r="G8" s="12">
        <v>1</v>
      </c>
      <c r="H8" s="10" t="s">
        <v>11</v>
      </c>
      <c r="I8" s="10">
        <f>G8/D8*100-100</f>
        <v>-50</v>
      </c>
      <c r="K8" s="13"/>
    </row>
    <row r="9" spans="2:11" ht="15">
      <c r="B9" s="8" t="s">
        <v>10</v>
      </c>
      <c r="C9" s="8">
        <v>2</v>
      </c>
      <c r="D9" s="14">
        <v>1</v>
      </c>
      <c r="E9" s="10" t="s">
        <v>11</v>
      </c>
      <c r="F9" s="10" t="s">
        <v>11</v>
      </c>
      <c r="G9" s="15" t="s">
        <v>11</v>
      </c>
      <c r="H9" s="10" t="s">
        <v>11</v>
      </c>
      <c r="I9" s="10" t="s">
        <v>11</v>
      </c>
      <c r="K9" s="13"/>
    </row>
    <row r="10" spans="2:11" ht="15">
      <c r="B10" s="16" t="s">
        <v>10</v>
      </c>
      <c r="C10" s="16">
        <v>3</v>
      </c>
      <c r="D10" s="14">
        <v>3</v>
      </c>
      <c r="E10" s="17">
        <v>1</v>
      </c>
      <c r="F10" s="17">
        <v>3</v>
      </c>
      <c r="G10" s="18">
        <v>3</v>
      </c>
      <c r="H10" s="19">
        <f>G10/F10*100-100</f>
        <v>0</v>
      </c>
      <c r="I10" s="19">
        <f>G10/D10*100-100</f>
        <v>0</v>
      </c>
      <c r="K10" s="13"/>
    </row>
    <row r="11" spans="2:11" ht="15">
      <c r="B11" s="16" t="s">
        <v>10</v>
      </c>
      <c r="C11" s="16">
        <v>4</v>
      </c>
      <c r="D11" s="14" t="s">
        <v>11</v>
      </c>
      <c r="E11" s="17">
        <v>1</v>
      </c>
      <c r="F11" s="20" t="s">
        <v>11</v>
      </c>
      <c r="G11" s="21" t="s">
        <v>11</v>
      </c>
      <c r="H11" s="22" t="s">
        <v>11</v>
      </c>
      <c r="I11" s="22" t="s">
        <v>11</v>
      </c>
      <c r="K11" s="13"/>
    </row>
    <row r="12" spans="2:11" ht="15">
      <c r="B12" s="68" t="s">
        <v>12</v>
      </c>
      <c r="C12" s="68"/>
      <c r="D12" s="23">
        <v>6</v>
      </c>
      <c r="E12" s="24">
        <v>2</v>
      </c>
      <c r="F12" s="24">
        <v>3</v>
      </c>
      <c r="G12" s="25">
        <v>4</v>
      </c>
      <c r="H12" s="26">
        <f aca="true" t="shared" si="0" ref="H12:H74">G12/F12*100-100</f>
        <v>33.333333333333314</v>
      </c>
      <c r="I12" s="26">
        <f aca="true" t="shared" si="1" ref="I12:I74">G12/D12*100-100</f>
        <v>-33.33333333333334</v>
      </c>
      <c r="K12" s="13"/>
    </row>
    <row r="13" spans="2:11" ht="15">
      <c r="B13" s="16" t="s">
        <v>13</v>
      </c>
      <c r="C13" s="16">
        <v>1</v>
      </c>
      <c r="D13" s="14">
        <v>4</v>
      </c>
      <c r="E13" s="17">
        <v>1</v>
      </c>
      <c r="F13" s="17">
        <v>10</v>
      </c>
      <c r="G13" s="18">
        <v>22</v>
      </c>
      <c r="H13" s="19">
        <f t="shared" si="0"/>
        <v>120.00000000000003</v>
      </c>
      <c r="I13" s="19">
        <f t="shared" si="1"/>
        <v>450</v>
      </c>
      <c r="J13" s="13"/>
      <c r="K13" s="13"/>
    </row>
    <row r="14" spans="2:11" ht="15">
      <c r="B14" s="16" t="s">
        <v>13</v>
      </c>
      <c r="C14" s="16">
        <v>2</v>
      </c>
      <c r="D14" s="14">
        <v>128</v>
      </c>
      <c r="E14" s="17">
        <v>88</v>
      </c>
      <c r="F14" s="17">
        <v>204</v>
      </c>
      <c r="G14" s="18">
        <v>214</v>
      </c>
      <c r="H14" s="19">
        <f t="shared" si="0"/>
        <v>4.901960784313729</v>
      </c>
      <c r="I14" s="19">
        <f t="shared" si="1"/>
        <v>67.1875</v>
      </c>
      <c r="J14" s="13"/>
      <c r="K14" s="13"/>
    </row>
    <row r="15" spans="2:11" ht="15">
      <c r="B15" s="16" t="s">
        <v>13</v>
      </c>
      <c r="C15" s="16">
        <v>3</v>
      </c>
      <c r="D15" s="14">
        <v>71</v>
      </c>
      <c r="E15" s="17">
        <v>90</v>
      </c>
      <c r="F15" s="17">
        <v>165</v>
      </c>
      <c r="G15" s="18">
        <v>111</v>
      </c>
      <c r="H15" s="19">
        <f t="shared" si="0"/>
        <v>-32.727272727272734</v>
      </c>
      <c r="I15" s="19">
        <f t="shared" si="1"/>
        <v>56.33802816901408</v>
      </c>
      <c r="J15" s="13"/>
      <c r="K15" s="13"/>
    </row>
    <row r="16" spans="2:11" ht="15">
      <c r="B16" s="16" t="s">
        <v>13</v>
      </c>
      <c r="C16" s="16">
        <v>4</v>
      </c>
      <c r="D16" s="14">
        <v>4</v>
      </c>
      <c r="E16" s="17">
        <v>8</v>
      </c>
      <c r="F16" s="17">
        <v>4</v>
      </c>
      <c r="G16" s="18">
        <v>1</v>
      </c>
      <c r="H16" s="19">
        <f t="shared" si="0"/>
        <v>-75</v>
      </c>
      <c r="I16" s="19">
        <f t="shared" si="1"/>
        <v>-75</v>
      </c>
      <c r="J16" s="13"/>
      <c r="K16" s="13"/>
    </row>
    <row r="17" spans="2:11" ht="15">
      <c r="B17" s="68" t="s">
        <v>14</v>
      </c>
      <c r="C17" s="68"/>
      <c r="D17" s="23">
        <v>207</v>
      </c>
      <c r="E17" s="24">
        <v>187</v>
      </c>
      <c r="F17" s="24">
        <v>383</v>
      </c>
      <c r="G17" s="25">
        <v>348</v>
      </c>
      <c r="H17" s="26">
        <f t="shared" si="0"/>
        <v>-9.138381201044382</v>
      </c>
      <c r="I17" s="26">
        <f t="shared" si="1"/>
        <v>68.1159420289855</v>
      </c>
      <c r="J17" s="13"/>
      <c r="K17" s="13"/>
    </row>
    <row r="18" spans="2:11" ht="15">
      <c r="B18" s="16" t="s">
        <v>15</v>
      </c>
      <c r="C18" s="16">
        <v>1</v>
      </c>
      <c r="D18" s="14">
        <v>11</v>
      </c>
      <c r="E18" s="17">
        <v>6</v>
      </c>
      <c r="F18" s="17">
        <v>26</v>
      </c>
      <c r="G18" s="18">
        <v>44</v>
      </c>
      <c r="H18" s="19">
        <f t="shared" si="0"/>
        <v>69.23076923076923</v>
      </c>
      <c r="I18" s="19">
        <f t="shared" si="1"/>
        <v>300</v>
      </c>
      <c r="J18" s="13"/>
      <c r="K18" s="13"/>
    </row>
    <row r="19" spans="2:11" ht="15">
      <c r="B19" s="16" t="s">
        <v>15</v>
      </c>
      <c r="C19" s="16">
        <v>2</v>
      </c>
      <c r="D19" s="14">
        <v>204</v>
      </c>
      <c r="E19" s="17">
        <v>213</v>
      </c>
      <c r="F19" s="17">
        <v>361</v>
      </c>
      <c r="G19" s="18">
        <v>466</v>
      </c>
      <c r="H19" s="19">
        <f t="shared" si="0"/>
        <v>29.08587257617731</v>
      </c>
      <c r="I19" s="19">
        <f t="shared" si="1"/>
        <v>128.43137254901958</v>
      </c>
      <c r="J19" s="13"/>
      <c r="K19" s="13"/>
    </row>
    <row r="20" spans="2:11" ht="15">
      <c r="B20" s="16" t="s">
        <v>15</v>
      </c>
      <c r="C20" s="16">
        <v>3</v>
      </c>
      <c r="D20" s="14">
        <v>379</v>
      </c>
      <c r="E20" s="17">
        <v>313</v>
      </c>
      <c r="F20" s="17">
        <v>501</v>
      </c>
      <c r="G20" s="18">
        <v>363</v>
      </c>
      <c r="H20" s="19">
        <f t="shared" si="0"/>
        <v>-27.54491017964071</v>
      </c>
      <c r="I20" s="19">
        <f t="shared" si="1"/>
        <v>-4.221635883905023</v>
      </c>
      <c r="J20" s="13"/>
      <c r="K20" s="13"/>
    </row>
    <row r="21" spans="2:11" ht="15">
      <c r="B21" s="16" t="s">
        <v>15</v>
      </c>
      <c r="C21" s="16">
        <v>4</v>
      </c>
      <c r="D21" s="14">
        <v>27</v>
      </c>
      <c r="E21" s="17">
        <v>10</v>
      </c>
      <c r="F21" s="17">
        <v>26</v>
      </c>
      <c r="G21" s="18">
        <v>8</v>
      </c>
      <c r="H21" s="19">
        <f t="shared" si="0"/>
        <v>-69.23076923076923</v>
      </c>
      <c r="I21" s="19">
        <f t="shared" si="1"/>
        <v>-70.37037037037038</v>
      </c>
      <c r="J21" s="13"/>
      <c r="K21" s="13"/>
    </row>
    <row r="22" spans="2:11" ht="15">
      <c r="B22" s="16" t="s">
        <v>15</v>
      </c>
      <c r="C22" s="16">
        <v>5</v>
      </c>
      <c r="D22" s="14" t="s">
        <v>11</v>
      </c>
      <c r="E22" s="20" t="s">
        <v>11</v>
      </c>
      <c r="F22" s="20" t="s">
        <v>11</v>
      </c>
      <c r="G22" s="18">
        <v>1</v>
      </c>
      <c r="H22" s="22" t="s">
        <v>11</v>
      </c>
      <c r="I22" s="22" t="s">
        <v>11</v>
      </c>
      <c r="J22" s="13"/>
      <c r="K22" s="13"/>
    </row>
    <row r="23" spans="2:11" ht="15">
      <c r="B23" s="68" t="s">
        <v>16</v>
      </c>
      <c r="C23" s="68"/>
      <c r="D23" s="23">
        <v>621</v>
      </c>
      <c r="E23" s="24">
        <v>542</v>
      </c>
      <c r="F23" s="24">
        <v>914</v>
      </c>
      <c r="G23" s="25">
        <v>882</v>
      </c>
      <c r="H23" s="26">
        <f t="shared" si="0"/>
        <v>-3.501094091903724</v>
      </c>
      <c r="I23" s="26">
        <f t="shared" si="1"/>
        <v>42.028985507246375</v>
      </c>
      <c r="J23" s="13"/>
      <c r="K23" s="13"/>
    </row>
    <row r="24" spans="2:11" ht="15">
      <c r="B24" s="16" t="s">
        <v>17</v>
      </c>
      <c r="C24" s="16">
        <v>1</v>
      </c>
      <c r="D24" s="14">
        <v>111</v>
      </c>
      <c r="E24" s="17">
        <v>59</v>
      </c>
      <c r="F24" s="17">
        <v>124</v>
      </c>
      <c r="G24" s="18">
        <v>144</v>
      </c>
      <c r="H24" s="19">
        <f t="shared" si="0"/>
        <v>16.129032258064527</v>
      </c>
      <c r="I24" s="19">
        <f t="shared" si="1"/>
        <v>29.72972972972974</v>
      </c>
      <c r="J24" s="13"/>
      <c r="K24" s="13"/>
    </row>
    <row r="25" spans="2:11" ht="15">
      <c r="B25" s="16" t="s">
        <v>17</v>
      </c>
      <c r="C25" s="16">
        <v>2</v>
      </c>
      <c r="D25" s="14">
        <v>760</v>
      </c>
      <c r="E25" s="17">
        <v>628</v>
      </c>
      <c r="F25" s="17">
        <v>1210</v>
      </c>
      <c r="G25" s="18">
        <v>1050</v>
      </c>
      <c r="H25" s="19">
        <f t="shared" si="0"/>
        <v>-13.223140495867767</v>
      </c>
      <c r="I25" s="19">
        <f t="shared" si="1"/>
        <v>38.15789473684211</v>
      </c>
      <c r="J25" s="13"/>
      <c r="K25" s="13"/>
    </row>
    <row r="26" spans="2:11" ht="15">
      <c r="B26" s="16" t="s">
        <v>17</v>
      </c>
      <c r="C26" s="16">
        <v>3</v>
      </c>
      <c r="D26" s="14">
        <v>744</v>
      </c>
      <c r="E26" s="17">
        <v>493</v>
      </c>
      <c r="F26" s="17">
        <v>796</v>
      </c>
      <c r="G26" s="18">
        <v>647</v>
      </c>
      <c r="H26" s="19">
        <f t="shared" si="0"/>
        <v>-18.718592964824126</v>
      </c>
      <c r="I26" s="19">
        <f t="shared" si="1"/>
        <v>-13.037634408602145</v>
      </c>
      <c r="J26" s="13"/>
      <c r="K26" s="13"/>
    </row>
    <row r="27" spans="2:11" ht="15">
      <c r="B27" s="16" t="s">
        <v>17</v>
      </c>
      <c r="C27" s="16">
        <v>4</v>
      </c>
      <c r="D27" s="14">
        <v>24</v>
      </c>
      <c r="E27" s="17">
        <v>15</v>
      </c>
      <c r="F27" s="17">
        <v>17</v>
      </c>
      <c r="G27" s="18">
        <v>12</v>
      </c>
      <c r="H27" s="19">
        <f t="shared" si="0"/>
        <v>-29.411764705882348</v>
      </c>
      <c r="I27" s="19">
        <f t="shared" si="1"/>
        <v>-50</v>
      </c>
      <c r="J27" s="13"/>
      <c r="K27" s="13"/>
    </row>
    <row r="28" spans="2:11" ht="15">
      <c r="B28" s="8" t="s">
        <v>17</v>
      </c>
      <c r="C28" s="8">
        <v>5</v>
      </c>
      <c r="D28" s="14" t="s">
        <v>11</v>
      </c>
      <c r="E28" s="20" t="s">
        <v>11</v>
      </c>
      <c r="F28" s="20" t="s">
        <v>11</v>
      </c>
      <c r="G28" s="21" t="s">
        <v>11</v>
      </c>
      <c r="H28" s="22" t="s">
        <v>11</v>
      </c>
      <c r="I28" s="22" t="s">
        <v>11</v>
      </c>
      <c r="J28" s="13"/>
      <c r="K28" s="13"/>
    </row>
    <row r="29" spans="2:11" ht="15">
      <c r="B29" s="68" t="s">
        <v>18</v>
      </c>
      <c r="C29" s="68"/>
      <c r="D29" s="23">
        <v>1639</v>
      </c>
      <c r="E29" s="24">
        <v>1195</v>
      </c>
      <c r="F29" s="24">
        <v>2147</v>
      </c>
      <c r="G29" s="25">
        <v>1853</v>
      </c>
      <c r="H29" s="26">
        <f t="shared" si="0"/>
        <v>-13.693525850023292</v>
      </c>
      <c r="I29" s="26">
        <f t="shared" si="1"/>
        <v>13.056741915802334</v>
      </c>
      <c r="J29" s="13"/>
      <c r="K29" s="13"/>
    </row>
    <row r="30" spans="2:11" ht="15">
      <c r="B30" s="16" t="s">
        <v>19</v>
      </c>
      <c r="C30" s="16">
        <v>1</v>
      </c>
      <c r="D30" s="14">
        <v>63</v>
      </c>
      <c r="E30" s="17">
        <v>68</v>
      </c>
      <c r="F30" s="17">
        <v>97</v>
      </c>
      <c r="G30" s="18">
        <v>76</v>
      </c>
      <c r="H30" s="19">
        <f t="shared" si="0"/>
        <v>-21.64948453608247</v>
      </c>
      <c r="I30" s="19">
        <f t="shared" si="1"/>
        <v>20.634920634920633</v>
      </c>
      <c r="J30" s="13"/>
      <c r="K30" s="13"/>
    </row>
    <row r="31" spans="2:11" ht="15">
      <c r="B31" s="16" t="s">
        <v>19</v>
      </c>
      <c r="C31" s="16">
        <v>2</v>
      </c>
      <c r="D31" s="14">
        <v>167</v>
      </c>
      <c r="E31" s="17">
        <v>114</v>
      </c>
      <c r="F31" s="17">
        <v>160</v>
      </c>
      <c r="G31" s="18">
        <v>155</v>
      </c>
      <c r="H31" s="19">
        <f t="shared" si="0"/>
        <v>-3.125</v>
      </c>
      <c r="I31" s="19">
        <f t="shared" si="1"/>
        <v>-7.1856287425149645</v>
      </c>
      <c r="J31" s="13"/>
      <c r="K31" s="13"/>
    </row>
    <row r="32" spans="2:11" ht="15">
      <c r="B32" s="16" t="s">
        <v>19</v>
      </c>
      <c r="C32" s="16">
        <v>3</v>
      </c>
      <c r="D32" s="14">
        <v>156</v>
      </c>
      <c r="E32" s="17">
        <v>145</v>
      </c>
      <c r="F32" s="17">
        <v>226</v>
      </c>
      <c r="G32" s="18">
        <v>198</v>
      </c>
      <c r="H32" s="19">
        <f t="shared" si="0"/>
        <v>-12.389380530973455</v>
      </c>
      <c r="I32" s="19">
        <f t="shared" si="1"/>
        <v>26.92307692307692</v>
      </c>
      <c r="J32" s="13"/>
      <c r="K32" s="13"/>
    </row>
    <row r="33" spans="2:11" ht="15">
      <c r="B33" s="16" t="s">
        <v>19</v>
      </c>
      <c r="C33" s="16">
        <v>4</v>
      </c>
      <c r="D33" s="14">
        <v>3</v>
      </c>
      <c r="E33" s="17">
        <v>1</v>
      </c>
      <c r="F33" s="17">
        <v>1</v>
      </c>
      <c r="G33" s="18">
        <v>4</v>
      </c>
      <c r="H33" s="19">
        <f t="shared" si="0"/>
        <v>300</v>
      </c>
      <c r="I33" s="19">
        <f t="shared" si="1"/>
        <v>33.333333333333314</v>
      </c>
      <c r="J33" s="13"/>
      <c r="K33" s="13"/>
    </row>
    <row r="34" spans="2:11" ht="15">
      <c r="B34" s="68" t="s">
        <v>20</v>
      </c>
      <c r="C34" s="68"/>
      <c r="D34" s="23">
        <v>389</v>
      </c>
      <c r="E34" s="24">
        <v>328</v>
      </c>
      <c r="F34" s="24">
        <v>484</v>
      </c>
      <c r="G34" s="25">
        <v>433</v>
      </c>
      <c r="H34" s="26">
        <f t="shared" si="0"/>
        <v>-10.537190082644628</v>
      </c>
      <c r="I34" s="26">
        <f t="shared" si="1"/>
        <v>11.311053984575835</v>
      </c>
      <c r="J34" s="13"/>
      <c r="K34" s="13"/>
    </row>
    <row r="35" spans="2:11" ht="15">
      <c r="B35" s="71" t="s">
        <v>21</v>
      </c>
      <c r="C35" s="71"/>
      <c r="D35" s="27">
        <v>2862</v>
      </c>
      <c r="E35" s="27">
        <v>2254</v>
      </c>
      <c r="F35" s="27">
        <v>3931</v>
      </c>
      <c r="G35" s="27">
        <v>3520</v>
      </c>
      <c r="H35" s="28">
        <f t="shared" si="0"/>
        <v>-10.455354871533956</v>
      </c>
      <c r="I35" s="29">
        <f t="shared" si="1"/>
        <v>22.990915443745635</v>
      </c>
      <c r="J35" s="13"/>
      <c r="K35" s="13"/>
    </row>
    <row r="36" spans="2:11" ht="15">
      <c r="B36" s="73" t="s">
        <v>22</v>
      </c>
      <c r="C36" s="73"/>
      <c r="D36" s="73"/>
      <c r="E36" s="73"/>
      <c r="F36" s="73"/>
      <c r="G36" s="73"/>
      <c r="H36" s="30"/>
      <c r="I36" s="30"/>
      <c r="J36" s="13"/>
      <c r="K36" s="13"/>
    </row>
    <row r="37" spans="2:11" ht="15">
      <c r="B37" s="16" t="s">
        <v>10</v>
      </c>
      <c r="C37" s="16">
        <v>2</v>
      </c>
      <c r="D37" s="31">
        <v>2</v>
      </c>
      <c r="E37" s="20" t="s">
        <v>11</v>
      </c>
      <c r="F37" s="32">
        <v>2</v>
      </c>
      <c r="G37" s="33" t="s">
        <v>11</v>
      </c>
      <c r="H37" s="22" t="s">
        <v>11</v>
      </c>
      <c r="I37" s="22" t="s">
        <v>11</v>
      </c>
      <c r="J37" s="13"/>
      <c r="K37" s="13"/>
    </row>
    <row r="38" spans="2:11" ht="15">
      <c r="B38" s="16" t="s">
        <v>10</v>
      </c>
      <c r="C38" s="16">
        <v>3</v>
      </c>
      <c r="D38" s="14">
        <v>1</v>
      </c>
      <c r="E38" s="20" t="s">
        <v>11</v>
      </c>
      <c r="F38" s="17">
        <v>2</v>
      </c>
      <c r="G38" s="18">
        <v>1</v>
      </c>
      <c r="H38" s="22">
        <f>G38/F38*100-100</f>
        <v>-50</v>
      </c>
      <c r="I38" s="19">
        <f t="shared" si="1"/>
        <v>0</v>
      </c>
      <c r="J38" s="13"/>
      <c r="K38" s="13"/>
    </row>
    <row r="39" spans="2:11" ht="15">
      <c r="B39" s="68" t="s">
        <v>10</v>
      </c>
      <c r="C39" s="68"/>
      <c r="D39" s="23">
        <v>3</v>
      </c>
      <c r="E39" s="34" t="s">
        <v>11</v>
      </c>
      <c r="F39" s="24">
        <v>4</v>
      </c>
      <c r="G39" s="25">
        <v>1</v>
      </c>
      <c r="H39" s="35">
        <f>G39/F39*100-100</f>
        <v>-75</v>
      </c>
      <c r="I39" s="26">
        <f t="shared" si="1"/>
        <v>-66.66666666666667</v>
      </c>
      <c r="J39" s="13"/>
      <c r="K39" s="13"/>
    </row>
    <row r="40" spans="2:11" ht="15">
      <c r="B40" s="16" t="s">
        <v>13</v>
      </c>
      <c r="C40" s="16">
        <v>1</v>
      </c>
      <c r="D40" s="14" t="s">
        <v>11</v>
      </c>
      <c r="E40" s="17">
        <v>1</v>
      </c>
      <c r="F40" s="17">
        <v>8</v>
      </c>
      <c r="G40" s="18">
        <v>7</v>
      </c>
      <c r="H40" s="19">
        <f t="shared" si="0"/>
        <v>-12.5</v>
      </c>
      <c r="I40" s="22" t="s">
        <v>11</v>
      </c>
      <c r="J40" s="13"/>
      <c r="K40" s="13"/>
    </row>
    <row r="41" spans="2:11" ht="15">
      <c r="B41" s="16" t="s">
        <v>13</v>
      </c>
      <c r="C41" s="16">
        <v>2</v>
      </c>
      <c r="D41" s="14">
        <v>50</v>
      </c>
      <c r="E41" s="17">
        <v>26</v>
      </c>
      <c r="F41" s="17">
        <v>70</v>
      </c>
      <c r="G41" s="18">
        <v>63</v>
      </c>
      <c r="H41" s="19">
        <f t="shared" si="0"/>
        <v>-10</v>
      </c>
      <c r="I41" s="19">
        <f t="shared" si="1"/>
        <v>26</v>
      </c>
      <c r="J41" s="13"/>
      <c r="K41" s="13"/>
    </row>
    <row r="42" spans="2:11" ht="15">
      <c r="B42" s="16" t="s">
        <v>13</v>
      </c>
      <c r="C42" s="16">
        <v>3</v>
      </c>
      <c r="D42" s="14">
        <v>19</v>
      </c>
      <c r="E42" s="17">
        <v>9</v>
      </c>
      <c r="F42" s="17">
        <v>39</v>
      </c>
      <c r="G42" s="18">
        <v>31</v>
      </c>
      <c r="H42" s="19">
        <f t="shared" si="0"/>
        <v>-20.51282051282051</v>
      </c>
      <c r="I42" s="19">
        <f t="shared" si="1"/>
        <v>63.15789473684211</v>
      </c>
      <c r="J42" s="13"/>
      <c r="K42" s="13"/>
    </row>
    <row r="43" spans="2:11" ht="15">
      <c r="B43" s="16" t="s">
        <v>13</v>
      </c>
      <c r="C43" s="16">
        <v>4</v>
      </c>
      <c r="D43" s="14" t="s">
        <v>11</v>
      </c>
      <c r="E43" s="20" t="s">
        <v>11</v>
      </c>
      <c r="F43" s="20" t="s">
        <v>11</v>
      </c>
      <c r="G43" s="21">
        <v>2</v>
      </c>
      <c r="H43" s="22" t="s">
        <v>11</v>
      </c>
      <c r="I43" s="22" t="s">
        <v>11</v>
      </c>
      <c r="J43" s="13"/>
      <c r="K43" s="13"/>
    </row>
    <row r="44" spans="2:11" ht="15">
      <c r="B44" s="68" t="s">
        <v>14</v>
      </c>
      <c r="C44" s="68"/>
      <c r="D44" s="23">
        <v>69</v>
      </c>
      <c r="E44" s="24">
        <v>36</v>
      </c>
      <c r="F44" s="24">
        <v>117</v>
      </c>
      <c r="G44" s="25">
        <v>103</v>
      </c>
      <c r="H44" s="26">
        <f t="shared" si="0"/>
        <v>-11.965811965811966</v>
      </c>
      <c r="I44" s="26">
        <f t="shared" si="1"/>
        <v>49.275362318840564</v>
      </c>
      <c r="J44" s="13"/>
      <c r="K44" s="13"/>
    </row>
    <row r="45" spans="2:11" ht="15">
      <c r="B45" s="16" t="s">
        <v>15</v>
      </c>
      <c r="C45" s="16">
        <v>1</v>
      </c>
      <c r="D45" s="14">
        <v>8</v>
      </c>
      <c r="E45" s="17">
        <v>1</v>
      </c>
      <c r="F45" s="17">
        <v>7</v>
      </c>
      <c r="G45" s="18">
        <v>23</v>
      </c>
      <c r="H45" s="19">
        <f t="shared" si="0"/>
        <v>228.57142857142856</v>
      </c>
      <c r="I45" s="19">
        <f t="shared" si="1"/>
        <v>187.5</v>
      </c>
      <c r="J45" s="13"/>
      <c r="K45" s="13"/>
    </row>
    <row r="46" spans="2:11" ht="15">
      <c r="B46" s="16" t="s">
        <v>15</v>
      </c>
      <c r="C46" s="16">
        <v>2</v>
      </c>
      <c r="D46" s="14">
        <v>83</v>
      </c>
      <c r="E46" s="17">
        <v>35</v>
      </c>
      <c r="F46" s="17">
        <v>107</v>
      </c>
      <c r="G46" s="18">
        <v>230</v>
      </c>
      <c r="H46" s="19">
        <f t="shared" si="0"/>
        <v>114.95327102803739</v>
      </c>
      <c r="I46" s="19">
        <f t="shared" si="1"/>
        <v>177.10843373493975</v>
      </c>
      <c r="J46" s="13"/>
      <c r="K46" s="13"/>
    </row>
    <row r="47" spans="2:11" ht="15">
      <c r="B47" s="16" t="s">
        <v>15</v>
      </c>
      <c r="C47" s="16">
        <v>3</v>
      </c>
      <c r="D47" s="14">
        <v>98</v>
      </c>
      <c r="E47" s="17">
        <v>37</v>
      </c>
      <c r="F47" s="17">
        <v>76</v>
      </c>
      <c r="G47" s="18">
        <v>82</v>
      </c>
      <c r="H47" s="19">
        <f t="shared" si="0"/>
        <v>7.89473684210526</v>
      </c>
      <c r="I47" s="19">
        <f t="shared" si="1"/>
        <v>-16.326530612244895</v>
      </c>
      <c r="J47" s="13"/>
      <c r="K47" s="13"/>
    </row>
    <row r="48" spans="2:11" ht="15">
      <c r="B48" s="16" t="s">
        <v>15</v>
      </c>
      <c r="C48" s="16">
        <v>4</v>
      </c>
      <c r="D48" s="14">
        <v>4</v>
      </c>
      <c r="E48" s="17">
        <v>2</v>
      </c>
      <c r="F48" s="17">
        <v>4</v>
      </c>
      <c r="G48" s="18">
        <v>10</v>
      </c>
      <c r="H48" s="19">
        <f t="shared" si="0"/>
        <v>150</v>
      </c>
      <c r="I48" s="19">
        <f t="shared" si="1"/>
        <v>150</v>
      </c>
      <c r="J48" s="13"/>
      <c r="K48" s="13"/>
    </row>
    <row r="49" spans="2:11" ht="15">
      <c r="B49" s="16" t="s">
        <v>15</v>
      </c>
      <c r="C49" s="16">
        <v>5</v>
      </c>
      <c r="D49" s="36">
        <v>1</v>
      </c>
      <c r="E49" s="17">
        <v>1</v>
      </c>
      <c r="F49" s="20" t="s">
        <v>11</v>
      </c>
      <c r="G49" s="21" t="s">
        <v>11</v>
      </c>
      <c r="H49" s="22" t="s">
        <v>11</v>
      </c>
      <c r="I49" s="22" t="s">
        <v>11</v>
      </c>
      <c r="J49" s="13"/>
      <c r="K49" s="13"/>
    </row>
    <row r="50" spans="2:11" ht="15">
      <c r="B50" s="68" t="s">
        <v>15</v>
      </c>
      <c r="C50" s="68"/>
      <c r="D50" s="23">
        <v>194</v>
      </c>
      <c r="E50" s="24">
        <v>76</v>
      </c>
      <c r="F50" s="24">
        <v>194</v>
      </c>
      <c r="G50" s="25">
        <v>345</v>
      </c>
      <c r="H50" s="26">
        <f t="shared" si="0"/>
        <v>77.83505154639175</v>
      </c>
      <c r="I50" s="26">
        <f t="shared" si="1"/>
        <v>77.83505154639175</v>
      </c>
      <c r="J50" s="13"/>
      <c r="K50" s="13"/>
    </row>
    <row r="51" spans="2:11" ht="15">
      <c r="B51" s="16" t="s">
        <v>17</v>
      </c>
      <c r="C51" s="16">
        <v>1</v>
      </c>
      <c r="D51" s="14">
        <v>69</v>
      </c>
      <c r="E51" s="17">
        <v>29</v>
      </c>
      <c r="F51" s="17">
        <v>89</v>
      </c>
      <c r="G51" s="18">
        <v>88</v>
      </c>
      <c r="H51" s="19">
        <f t="shared" si="0"/>
        <v>-1.1235955056179847</v>
      </c>
      <c r="I51" s="19">
        <f t="shared" si="1"/>
        <v>27.536231884057955</v>
      </c>
      <c r="J51" s="13"/>
      <c r="K51" s="13"/>
    </row>
    <row r="52" spans="2:11" ht="15">
      <c r="B52" s="16" t="s">
        <v>17</v>
      </c>
      <c r="C52" s="16">
        <v>2</v>
      </c>
      <c r="D52" s="14">
        <v>245</v>
      </c>
      <c r="E52" s="17">
        <v>136</v>
      </c>
      <c r="F52" s="17">
        <v>305</v>
      </c>
      <c r="G52" s="18">
        <v>397</v>
      </c>
      <c r="H52" s="19">
        <f t="shared" si="0"/>
        <v>30.163934426229503</v>
      </c>
      <c r="I52" s="19">
        <f t="shared" si="1"/>
        <v>62.0408163265306</v>
      </c>
      <c r="J52" s="13"/>
      <c r="K52" s="13"/>
    </row>
    <row r="53" spans="2:11" ht="15">
      <c r="B53" s="16" t="s">
        <v>17</v>
      </c>
      <c r="C53" s="16">
        <v>3</v>
      </c>
      <c r="D53" s="14">
        <v>126</v>
      </c>
      <c r="E53" s="17">
        <v>88</v>
      </c>
      <c r="F53" s="17">
        <v>139</v>
      </c>
      <c r="G53" s="18">
        <v>149</v>
      </c>
      <c r="H53" s="19">
        <f t="shared" si="0"/>
        <v>7.194244604316552</v>
      </c>
      <c r="I53" s="19">
        <f t="shared" si="1"/>
        <v>18.253968253968253</v>
      </c>
      <c r="J53" s="13"/>
      <c r="K53" s="13"/>
    </row>
    <row r="54" spans="2:11" ht="15">
      <c r="B54" s="16" t="s">
        <v>17</v>
      </c>
      <c r="C54" s="16">
        <v>4</v>
      </c>
      <c r="D54" s="14">
        <v>3</v>
      </c>
      <c r="E54" s="17">
        <v>3</v>
      </c>
      <c r="F54" s="17">
        <v>1</v>
      </c>
      <c r="G54" s="18">
        <v>6</v>
      </c>
      <c r="H54" s="19">
        <f t="shared" si="0"/>
        <v>500</v>
      </c>
      <c r="I54" s="19">
        <f t="shared" si="1"/>
        <v>100</v>
      </c>
      <c r="J54" s="13"/>
      <c r="K54" s="13"/>
    </row>
    <row r="55" spans="2:11" ht="15">
      <c r="B55" s="68" t="s">
        <v>17</v>
      </c>
      <c r="C55" s="68"/>
      <c r="D55" s="23">
        <v>443</v>
      </c>
      <c r="E55" s="24">
        <v>256</v>
      </c>
      <c r="F55" s="24">
        <v>534</v>
      </c>
      <c r="G55" s="25">
        <v>640</v>
      </c>
      <c r="H55" s="26">
        <f t="shared" si="0"/>
        <v>19.85018726591761</v>
      </c>
      <c r="I55" s="26">
        <f t="shared" si="1"/>
        <v>44.46952595936796</v>
      </c>
      <c r="J55" s="13"/>
      <c r="K55" s="13"/>
    </row>
    <row r="56" spans="2:11" ht="15">
      <c r="B56" s="16" t="s">
        <v>19</v>
      </c>
      <c r="C56" s="16">
        <v>1</v>
      </c>
      <c r="D56" s="14">
        <v>33</v>
      </c>
      <c r="E56" s="17">
        <v>19</v>
      </c>
      <c r="F56" s="17">
        <v>44</v>
      </c>
      <c r="G56" s="18">
        <v>36</v>
      </c>
      <c r="H56" s="19">
        <f t="shared" si="0"/>
        <v>-18.181818181818173</v>
      </c>
      <c r="I56" s="19">
        <f t="shared" si="1"/>
        <v>9.09090909090908</v>
      </c>
      <c r="J56" s="13"/>
      <c r="K56" s="13"/>
    </row>
    <row r="57" spans="2:11" ht="15">
      <c r="B57" s="16" t="s">
        <v>19</v>
      </c>
      <c r="C57" s="16">
        <v>2</v>
      </c>
      <c r="D57" s="14">
        <v>34</v>
      </c>
      <c r="E57" s="17">
        <v>38</v>
      </c>
      <c r="F57" s="17">
        <v>47</v>
      </c>
      <c r="G57" s="18">
        <v>58</v>
      </c>
      <c r="H57" s="19">
        <f t="shared" si="0"/>
        <v>23.40425531914893</v>
      </c>
      <c r="I57" s="19">
        <f t="shared" si="1"/>
        <v>70.58823529411765</v>
      </c>
      <c r="J57" s="13"/>
      <c r="K57" s="13"/>
    </row>
    <row r="58" spans="2:11" ht="15">
      <c r="B58" s="16" t="s">
        <v>19</v>
      </c>
      <c r="C58" s="16">
        <v>3</v>
      </c>
      <c r="D58" s="14">
        <v>25</v>
      </c>
      <c r="E58" s="17">
        <v>19</v>
      </c>
      <c r="F58" s="17">
        <v>41</v>
      </c>
      <c r="G58" s="18">
        <v>47</v>
      </c>
      <c r="H58" s="19">
        <f t="shared" si="0"/>
        <v>14.634146341463406</v>
      </c>
      <c r="I58" s="19">
        <f t="shared" si="1"/>
        <v>88</v>
      </c>
      <c r="J58" s="13"/>
      <c r="K58" s="13"/>
    </row>
    <row r="59" spans="2:11" ht="15">
      <c r="B59" s="16" t="s">
        <v>19</v>
      </c>
      <c r="C59" s="16">
        <v>4</v>
      </c>
      <c r="D59" s="14" t="s">
        <v>11</v>
      </c>
      <c r="E59" s="20" t="s">
        <v>11</v>
      </c>
      <c r="F59" s="20" t="s">
        <v>11</v>
      </c>
      <c r="G59" s="21">
        <v>1</v>
      </c>
      <c r="H59" s="22" t="s">
        <v>11</v>
      </c>
      <c r="I59" s="22" t="s">
        <v>11</v>
      </c>
      <c r="J59" s="13"/>
      <c r="K59" s="13"/>
    </row>
    <row r="60" spans="2:11" ht="15">
      <c r="B60" s="68" t="s">
        <v>19</v>
      </c>
      <c r="C60" s="68"/>
      <c r="D60" s="23">
        <v>92</v>
      </c>
      <c r="E60" s="24">
        <v>76</v>
      </c>
      <c r="F60" s="24">
        <v>132</v>
      </c>
      <c r="G60" s="25">
        <v>142</v>
      </c>
      <c r="H60" s="26">
        <f t="shared" si="0"/>
        <v>7.575757575757564</v>
      </c>
      <c r="I60" s="26">
        <f t="shared" si="1"/>
        <v>54.34782608695653</v>
      </c>
      <c r="J60" s="13"/>
      <c r="K60" s="13"/>
    </row>
    <row r="61" spans="2:11" ht="15">
      <c r="B61" s="71" t="s">
        <v>23</v>
      </c>
      <c r="C61" s="71"/>
      <c r="D61" s="27">
        <v>801</v>
      </c>
      <c r="E61" s="27">
        <v>444</v>
      </c>
      <c r="F61" s="27">
        <v>981</v>
      </c>
      <c r="G61" s="27">
        <v>1231</v>
      </c>
      <c r="H61" s="28">
        <f t="shared" si="0"/>
        <v>25.48419979612639</v>
      </c>
      <c r="I61" s="29">
        <f t="shared" si="1"/>
        <v>53.6828963795256</v>
      </c>
      <c r="J61" s="13"/>
      <c r="K61" s="13"/>
    </row>
    <row r="62" spans="2:11" ht="15">
      <c r="B62" s="73" t="s">
        <v>24</v>
      </c>
      <c r="C62" s="73"/>
      <c r="D62" s="73"/>
      <c r="E62" s="73"/>
      <c r="F62" s="73"/>
      <c r="G62" s="73"/>
      <c r="H62" s="37"/>
      <c r="I62" s="37"/>
      <c r="J62" s="13"/>
      <c r="K62" s="13"/>
    </row>
    <row r="63" spans="2:11" ht="15">
      <c r="B63" s="16" t="s">
        <v>13</v>
      </c>
      <c r="C63" s="16">
        <v>2</v>
      </c>
      <c r="D63" s="31" t="s">
        <v>11</v>
      </c>
      <c r="E63" s="20" t="s">
        <v>11</v>
      </c>
      <c r="F63" s="32">
        <v>5</v>
      </c>
      <c r="G63" s="33">
        <v>1</v>
      </c>
      <c r="H63" s="22">
        <f>G63/F63*100-100</f>
        <v>-80</v>
      </c>
      <c r="I63" s="22" t="s">
        <v>11</v>
      </c>
      <c r="J63" s="13"/>
      <c r="K63" s="13"/>
    </row>
    <row r="64" spans="2:11" ht="15">
      <c r="B64" s="68" t="s">
        <v>13</v>
      </c>
      <c r="C64" s="69"/>
      <c r="D64" s="38" t="s">
        <v>11</v>
      </c>
      <c r="E64" s="39" t="s">
        <v>11</v>
      </c>
      <c r="F64" s="24">
        <v>5</v>
      </c>
      <c r="G64" s="25">
        <v>1</v>
      </c>
      <c r="H64" s="40">
        <f>G64/F64*100-100</f>
        <v>-80</v>
      </c>
      <c r="I64" s="40" t="s">
        <v>11</v>
      </c>
      <c r="J64" s="13"/>
      <c r="K64" s="13"/>
    </row>
    <row r="65" spans="2:11" ht="15">
      <c r="B65" s="16" t="s">
        <v>15</v>
      </c>
      <c r="C65" s="16">
        <v>2</v>
      </c>
      <c r="D65" s="36" t="s">
        <v>11</v>
      </c>
      <c r="E65" s="17">
        <v>3</v>
      </c>
      <c r="F65" s="17">
        <v>5</v>
      </c>
      <c r="G65" s="18">
        <v>3</v>
      </c>
      <c r="H65" s="19">
        <f t="shared" si="0"/>
        <v>-40</v>
      </c>
      <c r="I65" s="22" t="s">
        <v>11</v>
      </c>
      <c r="J65" s="13"/>
      <c r="K65" s="13"/>
    </row>
    <row r="66" spans="2:11" ht="15">
      <c r="B66" s="16" t="s">
        <v>15</v>
      </c>
      <c r="C66" s="16">
        <v>3</v>
      </c>
      <c r="D66" s="36" t="s">
        <v>11</v>
      </c>
      <c r="E66" s="20" t="s">
        <v>11</v>
      </c>
      <c r="F66" s="17">
        <v>8</v>
      </c>
      <c r="G66" s="18">
        <v>15</v>
      </c>
      <c r="H66" s="19">
        <f t="shared" si="0"/>
        <v>87.5</v>
      </c>
      <c r="I66" s="22" t="s">
        <v>11</v>
      </c>
      <c r="J66" s="13"/>
      <c r="K66" s="13"/>
    </row>
    <row r="67" spans="2:11" ht="15">
      <c r="B67" s="16" t="s">
        <v>15</v>
      </c>
      <c r="C67" s="16">
        <v>4</v>
      </c>
      <c r="D67" s="36" t="s">
        <v>11</v>
      </c>
      <c r="E67" s="20" t="s">
        <v>11</v>
      </c>
      <c r="F67" s="17">
        <v>1</v>
      </c>
      <c r="G67" s="18" t="s">
        <v>11</v>
      </c>
      <c r="H67" s="22" t="s">
        <v>11</v>
      </c>
      <c r="I67" s="22" t="s">
        <v>11</v>
      </c>
      <c r="J67" s="13"/>
      <c r="K67" s="13"/>
    </row>
    <row r="68" spans="2:11" ht="15">
      <c r="B68" s="68" t="s">
        <v>16</v>
      </c>
      <c r="C68" s="69"/>
      <c r="D68" s="38" t="s">
        <v>11</v>
      </c>
      <c r="E68" s="24">
        <v>3</v>
      </c>
      <c r="F68" s="24">
        <v>14</v>
      </c>
      <c r="G68" s="25">
        <v>18</v>
      </c>
      <c r="H68" s="26">
        <f t="shared" si="0"/>
        <v>28.571428571428584</v>
      </c>
      <c r="I68" s="40" t="s">
        <v>11</v>
      </c>
      <c r="J68" s="13"/>
      <c r="K68" s="13"/>
    </row>
    <row r="69" spans="2:11" ht="15">
      <c r="B69" s="8" t="s">
        <v>17</v>
      </c>
      <c r="C69" s="8">
        <v>2</v>
      </c>
      <c r="D69" s="36" t="s">
        <v>11</v>
      </c>
      <c r="E69" s="17">
        <v>1</v>
      </c>
      <c r="F69" s="41"/>
      <c r="G69" s="18">
        <v>1</v>
      </c>
      <c r="H69" s="22" t="s">
        <v>11</v>
      </c>
      <c r="I69" s="22" t="s">
        <v>11</v>
      </c>
      <c r="J69" s="13"/>
      <c r="K69" s="13"/>
    </row>
    <row r="70" spans="2:11" ht="15">
      <c r="B70" s="16" t="s">
        <v>17</v>
      </c>
      <c r="C70" s="16">
        <v>3</v>
      </c>
      <c r="D70" s="14">
        <v>5</v>
      </c>
      <c r="E70" s="20" t="s">
        <v>11</v>
      </c>
      <c r="F70" s="17">
        <v>2</v>
      </c>
      <c r="G70" s="18" t="s">
        <v>11</v>
      </c>
      <c r="H70" s="22" t="s">
        <v>11</v>
      </c>
      <c r="I70" s="22" t="s">
        <v>11</v>
      </c>
      <c r="J70" s="13"/>
      <c r="K70" s="13"/>
    </row>
    <row r="71" spans="2:11" ht="15">
      <c r="B71" s="68" t="s">
        <v>18</v>
      </c>
      <c r="C71" s="69"/>
      <c r="D71" s="23">
        <v>5</v>
      </c>
      <c r="E71" s="24">
        <v>1</v>
      </c>
      <c r="F71" s="24">
        <v>2</v>
      </c>
      <c r="G71" s="25">
        <v>1</v>
      </c>
      <c r="H71" s="26">
        <f t="shared" si="0"/>
        <v>-50</v>
      </c>
      <c r="I71" s="26">
        <f t="shared" si="1"/>
        <v>-80</v>
      </c>
      <c r="J71" s="13"/>
      <c r="K71" s="13"/>
    </row>
    <row r="72" spans="2:11" ht="15">
      <c r="B72" s="8" t="s">
        <v>19</v>
      </c>
      <c r="C72" s="8">
        <v>2</v>
      </c>
      <c r="D72" s="14">
        <v>1</v>
      </c>
      <c r="E72" s="42" t="s">
        <v>11</v>
      </c>
      <c r="F72" s="42" t="s">
        <v>11</v>
      </c>
      <c r="G72" s="43" t="s">
        <v>11</v>
      </c>
      <c r="H72" s="22" t="s">
        <v>11</v>
      </c>
      <c r="I72" s="22" t="s">
        <v>11</v>
      </c>
      <c r="J72" s="13"/>
      <c r="K72" s="13"/>
    </row>
    <row r="73" spans="2:11" ht="15">
      <c r="B73" s="74" t="s">
        <v>20</v>
      </c>
      <c r="C73" s="74"/>
      <c r="D73" s="38" t="s">
        <v>11</v>
      </c>
      <c r="E73" s="34" t="s">
        <v>11</v>
      </c>
      <c r="F73" s="34" t="s">
        <v>11</v>
      </c>
      <c r="G73" s="44" t="s">
        <v>11</v>
      </c>
      <c r="H73" s="45" t="s">
        <v>11</v>
      </c>
      <c r="I73" s="45" t="s">
        <v>11</v>
      </c>
      <c r="J73" s="13"/>
      <c r="K73" s="13"/>
    </row>
    <row r="74" spans="2:11" ht="15">
      <c r="B74" s="46" t="s">
        <v>25</v>
      </c>
      <c r="C74" s="46"/>
      <c r="D74" s="27">
        <v>6</v>
      </c>
      <c r="E74" s="27">
        <v>4</v>
      </c>
      <c r="F74" s="27">
        <v>21</v>
      </c>
      <c r="G74" s="27">
        <v>20</v>
      </c>
      <c r="H74" s="28">
        <f t="shared" si="0"/>
        <v>-4.761904761904773</v>
      </c>
      <c r="I74" s="47">
        <f t="shared" si="1"/>
        <v>233.33333333333337</v>
      </c>
      <c r="J74" s="13"/>
      <c r="K74" s="13"/>
    </row>
    <row r="75" spans="2:11" ht="15">
      <c r="B75" s="73" t="s">
        <v>26</v>
      </c>
      <c r="C75" s="73"/>
      <c r="D75" s="73"/>
      <c r="E75" s="73"/>
      <c r="F75" s="73"/>
      <c r="G75" s="73"/>
      <c r="H75" s="48"/>
      <c r="I75" s="48"/>
      <c r="J75" s="13"/>
      <c r="K75" s="13"/>
    </row>
    <row r="76" spans="2:11" ht="15">
      <c r="B76" s="8" t="s">
        <v>10</v>
      </c>
      <c r="C76" s="8">
        <v>2</v>
      </c>
      <c r="D76" s="36" t="s">
        <v>11</v>
      </c>
      <c r="E76" s="17">
        <v>1</v>
      </c>
      <c r="F76" s="20" t="s">
        <v>11</v>
      </c>
      <c r="G76" s="49" t="s">
        <v>11</v>
      </c>
      <c r="H76" s="22" t="s">
        <v>11</v>
      </c>
      <c r="I76" s="22" t="s">
        <v>11</v>
      </c>
      <c r="J76" s="13"/>
      <c r="K76" s="13"/>
    </row>
    <row r="77" spans="2:11" ht="15">
      <c r="B77" s="74" t="s">
        <v>12</v>
      </c>
      <c r="C77" s="75"/>
      <c r="D77" s="38" t="s">
        <v>11</v>
      </c>
      <c r="E77" s="24">
        <v>1</v>
      </c>
      <c r="F77" s="34" t="s">
        <v>11</v>
      </c>
      <c r="G77" s="44" t="s">
        <v>11</v>
      </c>
      <c r="H77" s="40" t="s">
        <v>11</v>
      </c>
      <c r="I77" s="40" t="s">
        <v>11</v>
      </c>
      <c r="J77" s="13"/>
      <c r="K77" s="13"/>
    </row>
    <row r="78" spans="2:11" ht="15">
      <c r="B78" s="16" t="s">
        <v>13</v>
      </c>
      <c r="C78" s="16">
        <v>2</v>
      </c>
      <c r="D78" s="14">
        <v>1</v>
      </c>
      <c r="E78" s="17">
        <v>1</v>
      </c>
      <c r="F78" s="17">
        <v>3</v>
      </c>
      <c r="G78" s="18">
        <v>1</v>
      </c>
      <c r="H78" s="19">
        <f aca="true" t="shared" si="2" ref="H78:H142">G78/F78*100-100</f>
        <v>-66.66666666666667</v>
      </c>
      <c r="I78" s="19">
        <f aca="true" t="shared" si="3" ref="I78:I141">G78/D78*100-100</f>
        <v>0</v>
      </c>
      <c r="J78" s="13"/>
      <c r="K78" s="13"/>
    </row>
    <row r="79" spans="2:11" ht="15">
      <c r="B79" s="16" t="s">
        <v>13</v>
      </c>
      <c r="C79" s="16">
        <v>3</v>
      </c>
      <c r="D79" s="14">
        <v>6</v>
      </c>
      <c r="E79" s="17">
        <v>7</v>
      </c>
      <c r="F79" s="17">
        <v>28</v>
      </c>
      <c r="G79" s="18">
        <v>16</v>
      </c>
      <c r="H79" s="19">
        <f t="shared" si="2"/>
        <v>-42.85714285714286</v>
      </c>
      <c r="I79" s="19">
        <f t="shared" si="3"/>
        <v>166.66666666666663</v>
      </c>
      <c r="J79" s="13"/>
      <c r="K79" s="13"/>
    </row>
    <row r="80" spans="2:11" ht="15">
      <c r="B80" s="16" t="s">
        <v>13</v>
      </c>
      <c r="C80" s="16">
        <v>4</v>
      </c>
      <c r="D80" s="14">
        <v>12</v>
      </c>
      <c r="E80" s="17">
        <v>5</v>
      </c>
      <c r="F80" s="17">
        <v>13</v>
      </c>
      <c r="G80" s="18">
        <v>6</v>
      </c>
      <c r="H80" s="19">
        <f t="shared" si="2"/>
        <v>-53.84615384615385</v>
      </c>
      <c r="I80" s="19">
        <f t="shared" si="3"/>
        <v>-50</v>
      </c>
      <c r="J80" s="13"/>
      <c r="K80" s="13"/>
    </row>
    <row r="81" spans="2:11" ht="15">
      <c r="B81" s="8" t="s">
        <v>13</v>
      </c>
      <c r="C81" s="8">
        <v>5</v>
      </c>
      <c r="D81" s="36" t="s">
        <v>11</v>
      </c>
      <c r="E81" s="20" t="s">
        <v>11</v>
      </c>
      <c r="F81" s="17">
        <v>3</v>
      </c>
      <c r="G81" s="18" t="s">
        <v>11</v>
      </c>
      <c r="H81" s="22" t="s">
        <v>11</v>
      </c>
      <c r="I81" s="22" t="s">
        <v>11</v>
      </c>
      <c r="J81" s="13"/>
      <c r="K81" s="13"/>
    </row>
    <row r="82" spans="2:11" ht="15">
      <c r="B82" s="68" t="s">
        <v>14</v>
      </c>
      <c r="C82" s="69"/>
      <c r="D82" s="23">
        <v>19</v>
      </c>
      <c r="E82" s="24">
        <v>13</v>
      </c>
      <c r="F82" s="24">
        <v>47</v>
      </c>
      <c r="G82" s="25">
        <v>23</v>
      </c>
      <c r="H82" s="26">
        <f t="shared" si="2"/>
        <v>-51.06382978723404</v>
      </c>
      <c r="I82" s="26">
        <f t="shared" si="3"/>
        <v>21.05263157894737</v>
      </c>
      <c r="J82" s="13"/>
      <c r="K82" s="13"/>
    </row>
    <row r="83" spans="2:11" ht="15">
      <c r="B83" s="16" t="s">
        <v>15</v>
      </c>
      <c r="C83" s="16">
        <v>1</v>
      </c>
      <c r="D83" s="14">
        <v>1</v>
      </c>
      <c r="E83" s="42" t="s">
        <v>11</v>
      </c>
      <c r="F83" s="17">
        <v>3</v>
      </c>
      <c r="G83" s="18">
        <v>2</v>
      </c>
      <c r="H83" s="22">
        <f>G83/F83*100-100</f>
        <v>-33.33333333333334</v>
      </c>
      <c r="I83" s="19">
        <f t="shared" si="3"/>
        <v>100</v>
      </c>
      <c r="J83" s="13"/>
      <c r="K83" s="13"/>
    </row>
    <row r="84" spans="2:11" ht="15">
      <c r="B84" s="16" t="s">
        <v>15</v>
      </c>
      <c r="C84" s="16">
        <v>2</v>
      </c>
      <c r="D84" s="14">
        <v>11</v>
      </c>
      <c r="E84" s="17">
        <v>16</v>
      </c>
      <c r="F84" s="17">
        <v>11</v>
      </c>
      <c r="G84" s="18">
        <v>30</v>
      </c>
      <c r="H84" s="19">
        <f t="shared" si="2"/>
        <v>172.7272727272727</v>
      </c>
      <c r="I84" s="19">
        <f t="shared" si="3"/>
        <v>172.7272727272727</v>
      </c>
      <c r="J84" s="13"/>
      <c r="K84" s="13"/>
    </row>
    <row r="85" spans="2:11" ht="15">
      <c r="B85" s="16" t="s">
        <v>15</v>
      </c>
      <c r="C85" s="16">
        <v>3</v>
      </c>
      <c r="D85" s="14">
        <v>31</v>
      </c>
      <c r="E85" s="17">
        <v>65</v>
      </c>
      <c r="F85" s="17">
        <v>119</v>
      </c>
      <c r="G85" s="18">
        <v>136</v>
      </c>
      <c r="H85" s="19">
        <f t="shared" si="2"/>
        <v>14.285714285714278</v>
      </c>
      <c r="I85" s="19">
        <f t="shared" si="3"/>
        <v>338.7096774193548</v>
      </c>
      <c r="J85" s="13"/>
      <c r="K85" s="13"/>
    </row>
    <row r="86" spans="2:11" ht="15">
      <c r="B86" s="16" t="s">
        <v>15</v>
      </c>
      <c r="C86" s="16">
        <v>4</v>
      </c>
      <c r="D86" s="14">
        <v>46</v>
      </c>
      <c r="E86" s="17">
        <v>27</v>
      </c>
      <c r="F86" s="17">
        <v>66</v>
      </c>
      <c r="G86" s="18">
        <v>53</v>
      </c>
      <c r="H86" s="19">
        <f t="shared" si="2"/>
        <v>-19.696969696969703</v>
      </c>
      <c r="I86" s="19">
        <f t="shared" si="3"/>
        <v>15.217391304347828</v>
      </c>
      <c r="J86" s="13"/>
      <c r="K86" s="13"/>
    </row>
    <row r="87" spans="2:11" ht="15">
      <c r="B87" s="16" t="s">
        <v>15</v>
      </c>
      <c r="C87" s="16">
        <v>5</v>
      </c>
      <c r="D87" s="14">
        <v>9</v>
      </c>
      <c r="E87" s="17">
        <v>1</v>
      </c>
      <c r="F87" s="17">
        <v>7</v>
      </c>
      <c r="G87" s="18">
        <v>7</v>
      </c>
      <c r="H87" s="19">
        <f t="shared" si="2"/>
        <v>0</v>
      </c>
      <c r="I87" s="19">
        <f t="shared" si="3"/>
        <v>-22.222222222222214</v>
      </c>
      <c r="J87" s="13"/>
      <c r="K87" s="13"/>
    </row>
    <row r="88" spans="2:11" ht="15">
      <c r="B88" s="68" t="s">
        <v>16</v>
      </c>
      <c r="C88" s="69"/>
      <c r="D88" s="23">
        <v>98</v>
      </c>
      <c r="E88" s="24">
        <v>109</v>
      </c>
      <c r="F88" s="24">
        <v>206</v>
      </c>
      <c r="G88" s="25">
        <v>228</v>
      </c>
      <c r="H88" s="26">
        <f t="shared" si="2"/>
        <v>10.679611650485427</v>
      </c>
      <c r="I88" s="26">
        <f t="shared" si="3"/>
        <v>132.6530612244898</v>
      </c>
      <c r="J88" s="13"/>
      <c r="K88" s="13"/>
    </row>
    <row r="89" spans="2:11" ht="15">
      <c r="B89" s="16" t="s">
        <v>17</v>
      </c>
      <c r="C89" s="16">
        <v>1</v>
      </c>
      <c r="D89" s="14">
        <v>9</v>
      </c>
      <c r="E89" s="17">
        <v>17</v>
      </c>
      <c r="F89" s="17">
        <v>39</v>
      </c>
      <c r="G89" s="18">
        <v>67</v>
      </c>
      <c r="H89" s="19">
        <f t="shared" si="2"/>
        <v>71.7948717948718</v>
      </c>
      <c r="I89" s="19">
        <f t="shared" si="3"/>
        <v>644.4444444444445</v>
      </c>
      <c r="J89" s="13"/>
      <c r="K89" s="13"/>
    </row>
    <row r="90" spans="2:11" ht="15">
      <c r="B90" s="16" t="s">
        <v>17</v>
      </c>
      <c r="C90" s="16">
        <v>2</v>
      </c>
      <c r="D90" s="14">
        <v>225</v>
      </c>
      <c r="E90" s="17">
        <v>299</v>
      </c>
      <c r="F90" s="17">
        <v>429</v>
      </c>
      <c r="G90" s="18">
        <v>555</v>
      </c>
      <c r="H90" s="19">
        <f t="shared" si="2"/>
        <v>29.370629370629388</v>
      </c>
      <c r="I90" s="19">
        <f t="shared" si="3"/>
        <v>146.66666666666669</v>
      </c>
      <c r="J90" s="13"/>
      <c r="K90" s="13"/>
    </row>
    <row r="91" spans="2:11" ht="15">
      <c r="B91" s="16" t="s">
        <v>17</v>
      </c>
      <c r="C91" s="16">
        <v>3</v>
      </c>
      <c r="D91" s="14">
        <v>721</v>
      </c>
      <c r="E91" s="17">
        <v>1031</v>
      </c>
      <c r="F91" s="17">
        <v>1164</v>
      </c>
      <c r="G91" s="18">
        <v>1345</v>
      </c>
      <c r="H91" s="19">
        <f t="shared" si="2"/>
        <v>15.549828178694142</v>
      </c>
      <c r="I91" s="19">
        <f t="shared" si="3"/>
        <v>86.54646324549239</v>
      </c>
      <c r="J91" s="13"/>
      <c r="K91" s="13"/>
    </row>
    <row r="92" spans="2:11" ht="15">
      <c r="B92" s="16" t="s">
        <v>17</v>
      </c>
      <c r="C92" s="16">
        <v>4</v>
      </c>
      <c r="D92" s="14">
        <v>187</v>
      </c>
      <c r="E92" s="17">
        <v>163</v>
      </c>
      <c r="F92" s="17">
        <v>240</v>
      </c>
      <c r="G92" s="18">
        <v>227</v>
      </c>
      <c r="H92" s="19">
        <f t="shared" si="2"/>
        <v>-5.416666666666671</v>
      </c>
      <c r="I92" s="19">
        <f t="shared" si="3"/>
        <v>21.390374331550802</v>
      </c>
      <c r="J92" s="13"/>
      <c r="K92" s="13"/>
    </row>
    <row r="93" spans="2:11" ht="15">
      <c r="B93" s="16" t="s">
        <v>17</v>
      </c>
      <c r="C93" s="16">
        <v>5</v>
      </c>
      <c r="D93" s="14">
        <v>7</v>
      </c>
      <c r="E93" s="17">
        <v>5</v>
      </c>
      <c r="F93" s="17">
        <v>16</v>
      </c>
      <c r="G93" s="18">
        <v>14</v>
      </c>
      <c r="H93" s="19">
        <f t="shared" si="2"/>
        <v>-12.5</v>
      </c>
      <c r="I93" s="19">
        <f t="shared" si="3"/>
        <v>100</v>
      </c>
      <c r="J93" s="13"/>
      <c r="K93" s="13"/>
    </row>
    <row r="94" spans="2:11" ht="15">
      <c r="B94" s="68" t="s">
        <v>18</v>
      </c>
      <c r="C94" s="69"/>
      <c r="D94" s="23">
        <v>1149</v>
      </c>
      <c r="E94" s="24">
        <v>1515</v>
      </c>
      <c r="F94" s="24">
        <v>1888</v>
      </c>
      <c r="G94" s="25">
        <v>2208</v>
      </c>
      <c r="H94" s="26">
        <f t="shared" si="2"/>
        <v>16.949152542372886</v>
      </c>
      <c r="I94" s="26">
        <f t="shared" si="3"/>
        <v>92.16710182767625</v>
      </c>
      <c r="J94" s="13"/>
      <c r="K94" s="13"/>
    </row>
    <row r="95" spans="2:11" ht="15">
      <c r="B95" s="16" t="s">
        <v>19</v>
      </c>
      <c r="C95" s="16">
        <v>1</v>
      </c>
      <c r="D95" s="14">
        <v>725</v>
      </c>
      <c r="E95" s="17">
        <v>751</v>
      </c>
      <c r="F95" s="17">
        <v>1048</v>
      </c>
      <c r="G95" s="18">
        <v>851</v>
      </c>
      <c r="H95" s="19">
        <f t="shared" si="2"/>
        <v>-18.797709923664115</v>
      </c>
      <c r="I95" s="19">
        <f t="shared" si="3"/>
        <v>17.379310344827587</v>
      </c>
      <c r="J95" s="13"/>
      <c r="K95" s="13"/>
    </row>
    <row r="96" spans="2:11" ht="15">
      <c r="B96" s="16" t="s">
        <v>19</v>
      </c>
      <c r="C96" s="16">
        <v>2</v>
      </c>
      <c r="D96" s="14">
        <v>795</v>
      </c>
      <c r="E96" s="17">
        <v>823</v>
      </c>
      <c r="F96" s="17">
        <v>984</v>
      </c>
      <c r="G96" s="18">
        <v>809</v>
      </c>
      <c r="H96" s="19">
        <f t="shared" si="2"/>
        <v>-17.784552845528452</v>
      </c>
      <c r="I96" s="19">
        <f t="shared" si="3"/>
        <v>1.7610062893081704</v>
      </c>
      <c r="J96" s="13"/>
      <c r="K96" s="13"/>
    </row>
    <row r="97" spans="2:11" ht="15">
      <c r="B97" s="16" t="s">
        <v>19</v>
      </c>
      <c r="C97" s="16">
        <v>3</v>
      </c>
      <c r="D97" s="14">
        <v>539</v>
      </c>
      <c r="E97" s="17">
        <v>623</v>
      </c>
      <c r="F97" s="17">
        <v>852</v>
      </c>
      <c r="G97" s="18">
        <v>704</v>
      </c>
      <c r="H97" s="19">
        <f t="shared" si="2"/>
        <v>-17.370892018779344</v>
      </c>
      <c r="I97" s="19">
        <f t="shared" si="3"/>
        <v>30.612244897959187</v>
      </c>
      <c r="J97" s="13"/>
      <c r="K97" s="13"/>
    </row>
    <row r="98" spans="2:11" ht="15">
      <c r="B98" s="16" t="s">
        <v>19</v>
      </c>
      <c r="C98" s="16">
        <v>4</v>
      </c>
      <c r="D98" s="14">
        <v>66</v>
      </c>
      <c r="E98" s="17">
        <v>67</v>
      </c>
      <c r="F98" s="17">
        <v>108</v>
      </c>
      <c r="G98" s="18">
        <v>72</v>
      </c>
      <c r="H98" s="19">
        <f t="shared" si="2"/>
        <v>-33.33333333333334</v>
      </c>
      <c r="I98" s="19">
        <f t="shared" si="3"/>
        <v>9.09090909090908</v>
      </c>
      <c r="J98" s="13"/>
      <c r="K98" s="13"/>
    </row>
    <row r="99" spans="2:11" ht="15">
      <c r="B99" s="16" t="s">
        <v>19</v>
      </c>
      <c r="C99" s="16">
        <v>5</v>
      </c>
      <c r="D99" s="36" t="s">
        <v>11</v>
      </c>
      <c r="E99" s="20" t="s">
        <v>11</v>
      </c>
      <c r="F99" s="20" t="s">
        <v>11</v>
      </c>
      <c r="G99" s="21" t="s">
        <v>11</v>
      </c>
      <c r="H99" s="22" t="s">
        <v>11</v>
      </c>
      <c r="I99" s="22" t="s">
        <v>11</v>
      </c>
      <c r="J99" s="13"/>
      <c r="K99" s="13"/>
    </row>
    <row r="100" spans="2:11" ht="15">
      <c r="B100" s="68" t="s">
        <v>20</v>
      </c>
      <c r="C100" s="69"/>
      <c r="D100" s="23">
        <v>2125</v>
      </c>
      <c r="E100" s="24">
        <v>2264</v>
      </c>
      <c r="F100" s="24">
        <v>2992</v>
      </c>
      <c r="G100" s="25">
        <v>2436</v>
      </c>
      <c r="H100" s="26">
        <f t="shared" si="2"/>
        <v>-18.582887700534755</v>
      </c>
      <c r="I100" s="26">
        <f t="shared" si="3"/>
        <v>14.635294117647064</v>
      </c>
      <c r="J100" s="13"/>
      <c r="K100" s="13"/>
    </row>
    <row r="101" spans="2:11" ht="15">
      <c r="B101" s="71" t="s">
        <v>27</v>
      </c>
      <c r="C101" s="72"/>
      <c r="D101" s="27">
        <v>3391</v>
      </c>
      <c r="E101" s="27">
        <v>3902</v>
      </c>
      <c r="F101" s="27">
        <v>5133</v>
      </c>
      <c r="G101" s="27">
        <v>4895</v>
      </c>
      <c r="H101" s="28">
        <f t="shared" si="2"/>
        <v>-4.63666471848822</v>
      </c>
      <c r="I101" s="47">
        <f t="shared" si="3"/>
        <v>44.352698319079906</v>
      </c>
      <c r="J101" s="13"/>
      <c r="K101" s="13"/>
    </row>
    <row r="102" spans="2:11" ht="15">
      <c r="B102" s="73" t="s">
        <v>28</v>
      </c>
      <c r="C102" s="73"/>
      <c r="D102" s="73"/>
      <c r="E102" s="73"/>
      <c r="F102" s="73"/>
      <c r="G102" s="73"/>
      <c r="H102" s="48"/>
      <c r="I102" s="48"/>
      <c r="J102" s="13"/>
      <c r="K102" s="13"/>
    </row>
    <row r="103" spans="2:11" ht="15">
      <c r="B103" s="16" t="s">
        <v>10</v>
      </c>
      <c r="C103" s="16">
        <v>2</v>
      </c>
      <c r="D103" s="31" t="s">
        <v>11</v>
      </c>
      <c r="E103" s="20" t="s">
        <v>11</v>
      </c>
      <c r="F103" s="32">
        <v>1</v>
      </c>
      <c r="G103" s="49" t="s">
        <v>11</v>
      </c>
      <c r="H103" s="22" t="s">
        <v>11</v>
      </c>
      <c r="I103" s="22" t="s">
        <v>11</v>
      </c>
      <c r="J103" s="13"/>
      <c r="K103" s="13"/>
    </row>
    <row r="104" spans="2:11" ht="15">
      <c r="B104" s="16" t="s">
        <v>10</v>
      </c>
      <c r="C104" s="16">
        <v>3</v>
      </c>
      <c r="D104" s="36" t="s">
        <v>11</v>
      </c>
      <c r="E104" s="20" t="s">
        <v>11</v>
      </c>
      <c r="F104" s="20" t="s">
        <v>11</v>
      </c>
      <c r="G104" s="18">
        <v>1</v>
      </c>
      <c r="H104" s="22" t="s">
        <v>11</v>
      </c>
      <c r="I104" s="22" t="s">
        <v>11</v>
      </c>
      <c r="J104" s="13"/>
      <c r="K104" s="13"/>
    </row>
    <row r="105" spans="2:11" ht="15">
      <c r="B105" s="16" t="s">
        <v>10</v>
      </c>
      <c r="C105" s="16">
        <v>4</v>
      </c>
      <c r="D105" s="36" t="s">
        <v>11</v>
      </c>
      <c r="E105" s="20" t="s">
        <v>11</v>
      </c>
      <c r="F105" s="20" t="s">
        <v>11</v>
      </c>
      <c r="G105" s="18">
        <v>1</v>
      </c>
      <c r="H105" s="22" t="s">
        <v>11</v>
      </c>
      <c r="I105" s="22" t="s">
        <v>11</v>
      </c>
      <c r="J105" s="13"/>
      <c r="K105" s="13"/>
    </row>
    <row r="106" spans="2:11" ht="15">
      <c r="B106" s="68" t="s">
        <v>10</v>
      </c>
      <c r="C106" s="69"/>
      <c r="D106" s="38" t="s">
        <v>11</v>
      </c>
      <c r="E106" s="34" t="s">
        <v>11</v>
      </c>
      <c r="F106" s="24">
        <v>1</v>
      </c>
      <c r="G106" s="25">
        <v>2</v>
      </c>
      <c r="H106" s="40">
        <f>G106/F106*100-100</f>
        <v>100</v>
      </c>
      <c r="I106" s="40" t="s">
        <v>11</v>
      </c>
      <c r="J106" s="13"/>
      <c r="K106" s="13"/>
    </row>
    <row r="107" spans="2:11" ht="15">
      <c r="B107" s="8" t="s">
        <v>13</v>
      </c>
      <c r="C107" s="8">
        <v>1</v>
      </c>
      <c r="D107" s="36" t="s">
        <v>11</v>
      </c>
      <c r="E107" s="20" t="s">
        <v>11</v>
      </c>
      <c r="F107" s="17">
        <v>2</v>
      </c>
      <c r="G107" s="18">
        <v>1</v>
      </c>
      <c r="H107" s="50">
        <f>G107/F107*100-100</f>
        <v>-50</v>
      </c>
      <c r="I107" s="22" t="s">
        <v>11</v>
      </c>
      <c r="J107" s="13"/>
      <c r="K107" s="13"/>
    </row>
    <row r="108" spans="2:11" ht="15">
      <c r="B108" s="16" t="s">
        <v>13</v>
      </c>
      <c r="C108" s="16">
        <v>2</v>
      </c>
      <c r="D108" s="14" t="s">
        <v>11</v>
      </c>
      <c r="E108" s="17">
        <v>3</v>
      </c>
      <c r="F108" s="17">
        <v>3</v>
      </c>
      <c r="G108" s="18">
        <v>2</v>
      </c>
      <c r="H108" s="19">
        <f t="shared" si="2"/>
        <v>-33.33333333333334</v>
      </c>
      <c r="I108" s="22" t="s">
        <v>11</v>
      </c>
      <c r="J108" s="13"/>
      <c r="K108" s="13"/>
    </row>
    <row r="109" spans="2:11" ht="15">
      <c r="B109" s="16" t="s">
        <v>13</v>
      </c>
      <c r="C109" s="16">
        <v>3</v>
      </c>
      <c r="D109" s="14">
        <v>17</v>
      </c>
      <c r="E109" s="17">
        <v>8</v>
      </c>
      <c r="F109" s="17">
        <v>50</v>
      </c>
      <c r="G109" s="18">
        <v>25</v>
      </c>
      <c r="H109" s="19">
        <f t="shared" si="2"/>
        <v>-50</v>
      </c>
      <c r="I109" s="19">
        <f t="shared" si="3"/>
        <v>47.05882352941177</v>
      </c>
      <c r="J109" s="13"/>
      <c r="K109" s="13"/>
    </row>
    <row r="110" spans="2:11" ht="15">
      <c r="B110" s="16" t="s">
        <v>13</v>
      </c>
      <c r="C110" s="16">
        <v>4</v>
      </c>
      <c r="D110" s="14">
        <v>7</v>
      </c>
      <c r="E110" s="17">
        <v>2</v>
      </c>
      <c r="F110" s="17">
        <v>12</v>
      </c>
      <c r="G110" s="18">
        <v>10</v>
      </c>
      <c r="H110" s="19">
        <f t="shared" si="2"/>
        <v>-16.666666666666657</v>
      </c>
      <c r="I110" s="19">
        <f t="shared" si="3"/>
        <v>42.85714285714286</v>
      </c>
      <c r="J110" s="13"/>
      <c r="K110" s="13"/>
    </row>
    <row r="111" spans="2:11" ht="15">
      <c r="B111" s="8" t="s">
        <v>13</v>
      </c>
      <c r="C111" s="8">
        <v>5</v>
      </c>
      <c r="D111" s="14" t="s">
        <v>11</v>
      </c>
      <c r="E111" s="20" t="s">
        <v>11</v>
      </c>
      <c r="F111" s="20" t="s">
        <v>11</v>
      </c>
      <c r="G111" s="21">
        <v>1</v>
      </c>
      <c r="H111" s="22" t="s">
        <v>11</v>
      </c>
      <c r="I111" s="22" t="s">
        <v>11</v>
      </c>
      <c r="J111" s="13"/>
      <c r="K111" s="13"/>
    </row>
    <row r="112" spans="2:11" ht="15">
      <c r="B112" s="68" t="s">
        <v>13</v>
      </c>
      <c r="C112" s="69"/>
      <c r="D112" s="23">
        <v>24</v>
      </c>
      <c r="E112" s="24">
        <v>13</v>
      </c>
      <c r="F112" s="24">
        <v>67</v>
      </c>
      <c r="G112" s="25">
        <v>39</v>
      </c>
      <c r="H112" s="26">
        <f t="shared" si="2"/>
        <v>-41.7910447761194</v>
      </c>
      <c r="I112" s="26">
        <f t="shared" si="3"/>
        <v>62.5</v>
      </c>
      <c r="J112" s="13"/>
      <c r="K112" s="13"/>
    </row>
    <row r="113" spans="2:11" ht="15">
      <c r="B113" s="8" t="s">
        <v>15</v>
      </c>
      <c r="C113" s="8">
        <v>1</v>
      </c>
      <c r="D113" s="36" t="s">
        <v>11</v>
      </c>
      <c r="E113" s="17">
        <v>1</v>
      </c>
      <c r="F113" s="17">
        <v>1</v>
      </c>
      <c r="G113" s="18">
        <v>1</v>
      </c>
      <c r="H113" s="19">
        <f t="shared" si="2"/>
        <v>0</v>
      </c>
      <c r="I113" s="22" t="s">
        <v>11</v>
      </c>
      <c r="J113" s="13"/>
      <c r="K113" s="13"/>
    </row>
    <row r="114" spans="2:11" ht="15">
      <c r="B114" s="16" t="s">
        <v>15</v>
      </c>
      <c r="C114" s="16">
        <v>2</v>
      </c>
      <c r="D114" s="14">
        <v>6</v>
      </c>
      <c r="E114" s="17">
        <v>25</v>
      </c>
      <c r="F114" s="17">
        <v>40</v>
      </c>
      <c r="G114" s="18">
        <v>54</v>
      </c>
      <c r="H114" s="19">
        <f t="shared" si="2"/>
        <v>35</v>
      </c>
      <c r="I114" s="19">
        <f t="shared" si="3"/>
        <v>800</v>
      </c>
      <c r="J114" s="13"/>
      <c r="K114" s="13"/>
    </row>
    <row r="115" spans="2:11" ht="15">
      <c r="B115" s="16" t="s">
        <v>15</v>
      </c>
      <c r="C115" s="16">
        <v>3</v>
      </c>
      <c r="D115" s="14">
        <v>121</v>
      </c>
      <c r="E115" s="17">
        <v>141</v>
      </c>
      <c r="F115" s="17">
        <v>318</v>
      </c>
      <c r="G115" s="18">
        <v>269</v>
      </c>
      <c r="H115" s="19">
        <f t="shared" si="2"/>
        <v>-15.408805031446533</v>
      </c>
      <c r="I115" s="19">
        <f t="shared" si="3"/>
        <v>122.31404958677686</v>
      </c>
      <c r="J115" s="13"/>
      <c r="K115" s="13"/>
    </row>
    <row r="116" spans="2:11" ht="15">
      <c r="B116" s="16" t="s">
        <v>15</v>
      </c>
      <c r="C116" s="16">
        <v>4</v>
      </c>
      <c r="D116" s="14">
        <v>85</v>
      </c>
      <c r="E116" s="17">
        <v>27</v>
      </c>
      <c r="F116" s="17">
        <v>115</v>
      </c>
      <c r="G116" s="18">
        <v>99</v>
      </c>
      <c r="H116" s="19">
        <f t="shared" si="2"/>
        <v>-13.91304347826086</v>
      </c>
      <c r="I116" s="19">
        <f t="shared" si="3"/>
        <v>16.47058823529413</v>
      </c>
      <c r="J116" s="13"/>
      <c r="K116" s="13"/>
    </row>
    <row r="117" spans="2:11" ht="15">
      <c r="B117" s="16" t="s">
        <v>15</v>
      </c>
      <c r="C117" s="16">
        <v>5</v>
      </c>
      <c r="D117" s="14">
        <v>6</v>
      </c>
      <c r="E117" s="20" t="s">
        <v>11</v>
      </c>
      <c r="F117" s="17">
        <v>6</v>
      </c>
      <c r="G117" s="18">
        <v>9</v>
      </c>
      <c r="H117" s="19">
        <f t="shared" si="2"/>
        <v>50</v>
      </c>
      <c r="I117" s="19">
        <f t="shared" si="3"/>
        <v>50</v>
      </c>
      <c r="J117" s="13"/>
      <c r="K117" s="13"/>
    </row>
    <row r="118" spans="2:11" ht="15">
      <c r="B118" s="68" t="s">
        <v>16</v>
      </c>
      <c r="C118" s="69"/>
      <c r="D118" s="23">
        <v>218</v>
      </c>
      <c r="E118" s="24">
        <v>194</v>
      </c>
      <c r="F118" s="24">
        <v>480</v>
      </c>
      <c r="G118" s="25">
        <v>432</v>
      </c>
      <c r="H118" s="26">
        <f t="shared" si="2"/>
        <v>-10</v>
      </c>
      <c r="I118" s="26">
        <f t="shared" si="3"/>
        <v>98.16513761467891</v>
      </c>
      <c r="J118" s="13"/>
      <c r="K118" s="13"/>
    </row>
    <row r="119" spans="2:11" ht="15">
      <c r="B119" s="16" t="s">
        <v>17</v>
      </c>
      <c r="C119" s="16">
        <v>1</v>
      </c>
      <c r="D119" s="14">
        <v>6</v>
      </c>
      <c r="E119" s="17">
        <v>4</v>
      </c>
      <c r="F119" s="17">
        <v>13</v>
      </c>
      <c r="G119" s="18">
        <v>13</v>
      </c>
      <c r="H119" s="19">
        <f t="shared" si="2"/>
        <v>0</v>
      </c>
      <c r="I119" s="19">
        <f t="shared" si="3"/>
        <v>116.66666666666666</v>
      </c>
      <c r="J119" s="13"/>
      <c r="K119" s="13"/>
    </row>
    <row r="120" spans="2:11" ht="15">
      <c r="B120" s="16" t="s">
        <v>17</v>
      </c>
      <c r="C120" s="16">
        <v>2</v>
      </c>
      <c r="D120" s="14">
        <v>112</v>
      </c>
      <c r="E120" s="17">
        <v>115</v>
      </c>
      <c r="F120" s="17">
        <v>214</v>
      </c>
      <c r="G120" s="18">
        <v>237</v>
      </c>
      <c r="H120" s="19">
        <f t="shared" si="2"/>
        <v>10.747663551401871</v>
      </c>
      <c r="I120" s="19">
        <f t="shared" si="3"/>
        <v>111.60714285714283</v>
      </c>
      <c r="J120" s="13"/>
      <c r="K120" s="13"/>
    </row>
    <row r="121" spans="2:11" ht="15">
      <c r="B121" s="16" t="s">
        <v>17</v>
      </c>
      <c r="C121" s="16">
        <v>3</v>
      </c>
      <c r="D121" s="14">
        <v>339</v>
      </c>
      <c r="E121" s="17">
        <v>415</v>
      </c>
      <c r="F121" s="17">
        <v>596</v>
      </c>
      <c r="G121" s="18">
        <v>667</v>
      </c>
      <c r="H121" s="19">
        <f t="shared" si="2"/>
        <v>11.912751677852356</v>
      </c>
      <c r="I121" s="19">
        <f t="shared" si="3"/>
        <v>96.75516224188792</v>
      </c>
      <c r="J121" s="13"/>
      <c r="K121" s="13"/>
    </row>
    <row r="122" spans="2:11" ht="15">
      <c r="B122" s="16" t="s">
        <v>17</v>
      </c>
      <c r="C122" s="16">
        <v>4</v>
      </c>
      <c r="D122" s="14">
        <v>119</v>
      </c>
      <c r="E122" s="17">
        <v>60</v>
      </c>
      <c r="F122" s="17">
        <v>155</v>
      </c>
      <c r="G122" s="18">
        <v>111</v>
      </c>
      <c r="H122" s="19">
        <f t="shared" si="2"/>
        <v>-28.387096774193537</v>
      </c>
      <c r="I122" s="19">
        <f t="shared" si="3"/>
        <v>-6.722689075630257</v>
      </c>
      <c r="J122" s="13"/>
      <c r="K122" s="13"/>
    </row>
    <row r="123" spans="2:11" ht="15">
      <c r="B123" s="16" t="s">
        <v>17</v>
      </c>
      <c r="C123" s="16">
        <v>5</v>
      </c>
      <c r="D123" s="14">
        <v>6</v>
      </c>
      <c r="E123" s="17">
        <v>2</v>
      </c>
      <c r="F123" s="17">
        <v>9</v>
      </c>
      <c r="G123" s="18">
        <v>6</v>
      </c>
      <c r="H123" s="19">
        <f t="shared" si="2"/>
        <v>-33.33333333333334</v>
      </c>
      <c r="I123" s="19">
        <f t="shared" si="3"/>
        <v>0</v>
      </c>
      <c r="J123" s="13"/>
      <c r="K123" s="13"/>
    </row>
    <row r="124" spans="2:11" ht="15">
      <c r="B124" s="68" t="s">
        <v>18</v>
      </c>
      <c r="C124" s="69"/>
      <c r="D124" s="23">
        <v>582</v>
      </c>
      <c r="E124" s="24">
        <v>596</v>
      </c>
      <c r="F124" s="24">
        <v>987</v>
      </c>
      <c r="G124" s="25">
        <v>1034</v>
      </c>
      <c r="H124" s="26">
        <f t="shared" si="2"/>
        <v>4.761904761904773</v>
      </c>
      <c r="I124" s="26">
        <f t="shared" si="3"/>
        <v>77.66323024054981</v>
      </c>
      <c r="J124" s="13"/>
      <c r="K124" s="13"/>
    </row>
    <row r="125" spans="2:11" ht="15">
      <c r="B125" s="16" t="s">
        <v>19</v>
      </c>
      <c r="C125" s="16">
        <v>1</v>
      </c>
      <c r="D125" s="14">
        <v>74</v>
      </c>
      <c r="E125" s="17">
        <v>31</v>
      </c>
      <c r="F125" s="17">
        <v>75</v>
      </c>
      <c r="G125" s="18">
        <v>49</v>
      </c>
      <c r="H125" s="19">
        <f t="shared" si="2"/>
        <v>-34.66666666666667</v>
      </c>
      <c r="I125" s="19">
        <f t="shared" si="3"/>
        <v>-33.78378378378379</v>
      </c>
      <c r="J125" s="13"/>
      <c r="K125" s="13"/>
    </row>
    <row r="126" spans="2:11" ht="15">
      <c r="B126" s="16" t="s">
        <v>19</v>
      </c>
      <c r="C126" s="16">
        <v>2</v>
      </c>
      <c r="D126" s="14">
        <v>127</v>
      </c>
      <c r="E126" s="17">
        <v>88</v>
      </c>
      <c r="F126" s="17">
        <v>169</v>
      </c>
      <c r="G126" s="18">
        <v>60</v>
      </c>
      <c r="H126" s="19">
        <f t="shared" si="2"/>
        <v>-64.49704142011834</v>
      </c>
      <c r="I126" s="19">
        <f t="shared" si="3"/>
        <v>-52.75590551181102</v>
      </c>
      <c r="J126" s="13"/>
      <c r="K126" s="13"/>
    </row>
    <row r="127" spans="2:11" ht="15">
      <c r="B127" s="16" t="s">
        <v>19</v>
      </c>
      <c r="C127" s="16">
        <v>3</v>
      </c>
      <c r="D127" s="14">
        <v>144</v>
      </c>
      <c r="E127" s="17">
        <v>143</v>
      </c>
      <c r="F127" s="17">
        <v>174</v>
      </c>
      <c r="G127" s="18">
        <v>159</v>
      </c>
      <c r="H127" s="19">
        <f t="shared" si="2"/>
        <v>-8.620689655172413</v>
      </c>
      <c r="I127" s="19">
        <f t="shared" si="3"/>
        <v>10.416666666666671</v>
      </c>
      <c r="J127" s="13"/>
      <c r="K127" s="13"/>
    </row>
    <row r="128" spans="2:11" ht="15">
      <c r="B128" s="16" t="s">
        <v>19</v>
      </c>
      <c r="C128" s="16">
        <v>4</v>
      </c>
      <c r="D128" s="14">
        <v>24</v>
      </c>
      <c r="E128" s="17">
        <v>28</v>
      </c>
      <c r="F128" s="17">
        <v>40</v>
      </c>
      <c r="G128" s="18">
        <v>29</v>
      </c>
      <c r="H128" s="19">
        <f t="shared" si="2"/>
        <v>-27.5</v>
      </c>
      <c r="I128" s="19">
        <f t="shared" si="3"/>
        <v>20.83333333333333</v>
      </c>
      <c r="J128" s="13"/>
      <c r="K128" s="13"/>
    </row>
    <row r="129" spans="2:11" ht="15">
      <c r="B129" s="8" t="s">
        <v>19</v>
      </c>
      <c r="C129" s="8">
        <v>5</v>
      </c>
      <c r="D129" s="36" t="s">
        <v>11</v>
      </c>
      <c r="E129" s="20" t="s">
        <v>11</v>
      </c>
      <c r="F129" s="17">
        <v>1</v>
      </c>
      <c r="G129" s="18" t="s">
        <v>11</v>
      </c>
      <c r="H129" s="22" t="s">
        <v>11</v>
      </c>
      <c r="I129" s="22" t="s">
        <v>11</v>
      </c>
      <c r="J129" s="13"/>
      <c r="K129" s="13"/>
    </row>
    <row r="130" spans="2:11" ht="15">
      <c r="B130" s="68" t="s">
        <v>19</v>
      </c>
      <c r="C130" s="69"/>
      <c r="D130" s="23">
        <v>369</v>
      </c>
      <c r="E130" s="24">
        <v>290</v>
      </c>
      <c r="F130" s="24">
        <v>459</v>
      </c>
      <c r="G130" s="25">
        <v>297</v>
      </c>
      <c r="H130" s="26">
        <f t="shared" si="2"/>
        <v>-35.294117647058826</v>
      </c>
      <c r="I130" s="26">
        <f t="shared" si="3"/>
        <v>-19.51219512195121</v>
      </c>
      <c r="J130" s="13"/>
      <c r="K130" s="13"/>
    </row>
    <row r="131" spans="2:11" ht="15">
      <c r="B131" s="71" t="s">
        <v>10</v>
      </c>
      <c r="C131" s="72"/>
      <c r="D131" s="27">
        <v>1193</v>
      </c>
      <c r="E131" s="27">
        <v>1093</v>
      </c>
      <c r="F131" s="27">
        <v>1994</v>
      </c>
      <c r="G131" s="27">
        <v>1804</v>
      </c>
      <c r="H131" s="28">
        <f t="shared" si="2"/>
        <v>-9.528585757271813</v>
      </c>
      <c r="I131" s="29">
        <f t="shared" si="3"/>
        <v>51.21542330259848</v>
      </c>
      <c r="J131" s="13"/>
      <c r="K131" s="13"/>
    </row>
    <row r="132" spans="2:11" ht="15">
      <c r="B132" s="68" t="s">
        <v>29</v>
      </c>
      <c r="C132" s="68"/>
      <c r="D132" s="68"/>
      <c r="E132" s="68"/>
      <c r="F132" s="68"/>
      <c r="G132" s="68"/>
      <c r="H132" s="37"/>
      <c r="I132" s="37"/>
      <c r="J132" s="13"/>
      <c r="K132" s="13"/>
    </row>
    <row r="133" spans="2:11" ht="15">
      <c r="B133" s="16" t="s">
        <v>13</v>
      </c>
      <c r="C133" s="16">
        <v>2</v>
      </c>
      <c r="D133" s="9" t="s">
        <v>11</v>
      </c>
      <c r="E133" s="51" t="s">
        <v>11</v>
      </c>
      <c r="F133" s="51" t="s">
        <v>11</v>
      </c>
      <c r="G133" s="49">
        <v>2</v>
      </c>
      <c r="H133" s="52" t="s">
        <v>11</v>
      </c>
      <c r="I133" s="52" t="s">
        <v>11</v>
      </c>
      <c r="J133" s="13"/>
      <c r="K133" s="13"/>
    </row>
    <row r="134" spans="2:11" ht="15">
      <c r="B134" s="16" t="s">
        <v>13</v>
      </c>
      <c r="C134" s="16">
        <v>3</v>
      </c>
      <c r="D134" s="14" t="s">
        <v>11</v>
      </c>
      <c r="E134" s="20" t="s">
        <v>11</v>
      </c>
      <c r="F134" s="20" t="s">
        <v>11</v>
      </c>
      <c r="G134" s="21" t="s">
        <v>11</v>
      </c>
      <c r="H134" s="22" t="s">
        <v>11</v>
      </c>
      <c r="I134" s="22" t="s">
        <v>11</v>
      </c>
      <c r="J134" s="13"/>
      <c r="K134" s="13"/>
    </row>
    <row r="135" spans="2:11" ht="15">
      <c r="B135" s="8" t="s">
        <v>13</v>
      </c>
      <c r="C135" s="8">
        <v>4</v>
      </c>
      <c r="D135" s="36" t="s">
        <v>11</v>
      </c>
      <c r="E135" s="20" t="s">
        <v>11</v>
      </c>
      <c r="F135" s="17">
        <v>2</v>
      </c>
      <c r="G135" s="21" t="s">
        <v>11</v>
      </c>
      <c r="H135" s="22" t="s">
        <v>11</v>
      </c>
      <c r="I135" s="22" t="s">
        <v>11</v>
      </c>
      <c r="J135" s="13"/>
      <c r="K135" s="13"/>
    </row>
    <row r="136" spans="2:11" ht="15">
      <c r="B136" s="68" t="s">
        <v>13</v>
      </c>
      <c r="C136" s="69"/>
      <c r="D136" s="23" t="s">
        <v>11</v>
      </c>
      <c r="E136" s="39" t="s">
        <v>11</v>
      </c>
      <c r="F136" s="24">
        <v>2</v>
      </c>
      <c r="G136" s="25">
        <v>2</v>
      </c>
      <c r="H136" s="40">
        <f>G136/F136*100-100</f>
        <v>0</v>
      </c>
      <c r="I136" s="40" t="s">
        <v>11</v>
      </c>
      <c r="J136" s="13"/>
      <c r="K136" s="13"/>
    </row>
    <row r="137" spans="2:11" ht="15">
      <c r="B137" s="16" t="s">
        <v>15</v>
      </c>
      <c r="C137" s="16">
        <v>1</v>
      </c>
      <c r="D137" s="36" t="s">
        <v>11</v>
      </c>
      <c r="E137" s="20" t="s">
        <v>11</v>
      </c>
      <c r="F137" s="20" t="s">
        <v>11</v>
      </c>
      <c r="G137" s="21" t="s">
        <v>11</v>
      </c>
      <c r="H137" s="22" t="s">
        <v>11</v>
      </c>
      <c r="I137" s="22" t="s">
        <v>11</v>
      </c>
      <c r="J137" s="13"/>
      <c r="K137" s="13"/>
    </row>
    <row r="138" spans="2:11" ht="15">
      <c r="B138" s="16" t="s">
        <v>15</v>
      </c>
      <c r="C138" s="16">
        <v>2</v>
      </c>
      <c r="D138" s="14">
        <v>3</v>
      </c>
      <c r="E138" s="20" t="s">
        <v>11</v>
      </c>
      <c r="F138" s="17">
        <v>1</v>
      </c>
      <c r="G138" s="18">
        <v>10</v>
      </c>
      <c r="H138" s="22">
        <f>G138/F138*100-100</f>
        <v>900</v>
      </c>
      <c r="I138" s="19">
        <f t="shared" si="3"/>
        <v>233.33333333333337</v>
      </c>
      <c r="J138" s="13"/>
      <c r="K138" s="13"/>
    </row>
    <row r="139" spans="2:11" ht="15">
      <c r="B139" s="16" t="s">
        <v>15</v>
      </c>
      <c r="C139" s="16">
        <v>3</v>
      </c>
      <c r="D139" s="36" t="s">
        <v>11</v>
      </c>
      <c r="E139" s="17">
        <v>1</v>
      </c>
      <c r="F139" s="17">
        <v>6</v>
      </c>
      <c r="G139" s="18">
        <v>7</v>
      </c>
      <c r="H139" s="19">
        <f t="shared" si="2"/>
        <v>16.66666666666667</v>
      </c>
      <c r="I139" s="22" t="s">
        <v>11</v>
      </c>
      <c r="J139" s="13"/>
      <c r="K139" s="13"/>
    </row>
    <row r="140" spans="2:11" ht="15">
      <c r="B140" s="8" t="s">
        <v>15</v>
      </c>
      <c r="C140" s="8">
        <v>4</v>
      </c>
      <c r="D140" s="36" t="s">
        <v>11</v>
      </c>
      <c r="E140" s="17">
        <v>1</v>
      </c>
      <c r="F140" s="17">
        <v>1</v>
      </c>
      <c r="G140" s="18" t="s">
        <v>11</v>
      </c>
      <c r="H140" s="22" t="s">
        <v>11</v>
      </c>
      <c r="I140" s="22" t="s">
        <v>11</v>
      </c>
      <c r="J140" s="13"/>
      <c r="K140" s="13"/>
    </row>
    <row r="141" spans="2:11" ht="15">
      <c r="B141" s="68" t="s">
        <v>15</v>
      </c>
      <c r="C141" s="69"/>
      <c r="D141" s="23">
        <v>3</v>
      </c>
      <c r="E141" s="24">
        <v>2</v>
      </c>
      <c r="F141" s="24">
        <v>8</v>
      </c>
      <c r="G141" s="25">
        <v>17</v>
      </c>
      <c r="H141" s="26">
        <f t="shared" si="2"/>
        <v>112.5</v>
      </c>
      <c r="I141" s="26">
        <f t="shared" si="3"/>
        <v>466.66666666666674</v>
      </c>
      <c r="J141" s="13"/>
      <c r="K141" s="13"/>
    </row>
    <row r="142" spans="2:11" ht="15">
      <c r="B142" s="16" t="s">
        <v>17</v>
      </c>
      <c r="C142" s="16">
        <v>1</v>
      </c>
      <c r="D142" s="14" t="s">
        <v>11</v>
      </c>
      <c r="E142" s="17">
        <v>1</v>
      </c>
      <c r="F142" s="17">
        <v>1</v>
      </c>
      <c r="G142" s="18">
        <v>4</v>
      </c>
      <c r="H142" s="19">
        <f t="shared" si="2"/>
        <v>300</v>
      </c>
      <c r="I142" s="22" t="s">
        <v>11</v>
      </c>
      <c r="J142" s="13"/>
      <c r="K142" s="13"/>
    </row>
    <row r="143" spans="2:11" ht="15">
      <c r="B143" s="16" t="s">
        <v>17</v>
      </c>
      <c r="C143" s="16">
        <v>2</v>
      </c>
      <c r="D143" s="14">
        <v>4</v>
      </c>
      <c r="E143" s="17">
        <v>1</v>
      </c>
      <c r="F143" s="17">
        <v>1</v>
      </c>
      <c r="G143" s="18">
        <v>8</v>
      </c>
      <c r="H143" s="19">
        <f aca="true" t="shared" si="4" ref="H143:H153">G143/F143*100-100</f>
        <v>700</v>
      </c>
      <c r="I143" s="19">
        <f aca="true" t="shared" si="5" ref="I143:I153">G143/D143*100-100</f>
        <v>100</v>
      </c>
      <c r="J143" s="13"/>
      <c r="K143" s="13"/>
    </row>
    <row r="144" spans="2:11" ht="15">
      <c r="B144" s="16" t="s">
        <v>17</v>
      </c>
      <c r="C144" s="16">
        <v>3</v>
      </c>
      <c r="D144" s="14">
        <v>4</v>
      </c>
      <c r="E144" s="17">
        <v>2</v>
      </c>
      <c r="F144" s="17">
        <v>2</v>
      </c>
      <c r="G144" s="18">
        <v>5</v>
      </c>
      <c r="H144" s="19">
        <f t="shared" si="4"/>
        <v>150</v>
      </c>
      <c r="I144" s="19">
        <f t="shared" si="5"/>
        <v>25</v>
      </c>
      <c r="J144" s="13"/>
      <c r="K144" s="13"/>
    </row>
    <row r="145" spans="2:11" ht="15">
      <c r="B145" s="16" t="s">
        <v>17</v>
      </c>
      <c r="C145" s="16">
        <v>4</v>
      </c>
      <c r="D145" s="36" t="s">
        <v>11</v>
      </c>
      <c r="E145" s="20" t="s">
        <v>11</v>
      </c>
      <c r="F145" s="20" t="s">
        <v>11</v>
      </c>
      <c r="G145" s="21" t="s">
        <v>11</v>
      </c>
      <c r="H145" s="22" t="s">
        <v>11</v>
      </c>
      <c r="I145" s="22" t="s">
        <v>11</v>
      </c>
      <c r="J145" s="13"/>
      <c r="K145" s="13"/>
    </row>
    <row r="146" spans="2:11" ht="15">
      <c r="B146" s="68" t="s">
        <v>17</v>
      </c>
      <c r="C146" s="69"/>
      <c r="D146" s="23">
        <v>8</v>
      </c>
      <c r="E146" s="24">
        <v>4</v>
      </c>
      <c r="F146" s="24">
        <v>4</v>
      </c>
      <c r="G146" s="25">
        <v>17</v>
      </c>
      <c r="H146" s="26">
        <f t="shared" si="4"/>
        <v>325</v>
      </c>
      <c r="I146" s="26">
        <f t="shared" si="5"/>
        <v>112.5</v>
      </c>
      <c r="J146" s="13"/>
      <c r="K146" s="13"/>
    </row>
    <row r="147" spans="2:11" ht="15">
      <c r="B147" s="16" t="s">
        <v>19</v>
      </c>
      <c r="C147" s="16">
        <v>1</v>
      </c>
      <c r="D147" s="14">
        <v>6</v>
      </c>
      <c r="E147" s="17">
        <v>3</v>
      </c>
      <c r="F147" s="17">
        <v>10</v>
      </c>
      <c r="G147" s="18">
        <v>7</v>
      </c>
      <c r="H147" s="19">
        <f t="shared" si="4"/>
        <v>-30</v>
      </c>
      <c r="I147" s="19">
        <f t="shared" si="5"/>
        <v>16.66666666666667</v>
      </c>
      <c r="J147" s="13"/>
      <c r="K147" s="13"/>
    </row>
    <row r="148" spans="2:11" ht="15">
      <c r="B148" s="16" t="s">
        <v>19</v>
      </c>
      <c r="C148" s="16">
        <v>2</v>
      </c>
      <c r="D148" s="14">
        <v>7</v>
      </c>
      <c r="E148" s="17">
        <v>4</v>
      </c>
      <c r="F148" s="17">
        <v>5</v>
      </c>
      <c r="G148" s="18">
        <v>6</v>
      </c>
      <c r="H148" s="19">
        <f t="shared" si="4"/>
        <v>20</v>
      </c>
      <c r="I148" s="19">
        <f t="shared" si="5"/>
        <v>-14.285714285714292</v>
      </c>
      <c r="J148" s="13"/>
      <c r="K148" s="13"/>
    </row>
    <row r="149" spans="2:11" ht="15">
      <c r="B149" s="8" t="s">
        <v>19</v>
      </c>
      <c r="C149" s="8">
        <v>3</v>
      </c>
      <c r="D149" s="14">
        <v>5</v>
      </c>
      <c r="E149" s="17">
        <v>3</v>
      </c>
      <c r="F149" s="17">
        <v>5</v>
      </c>
      <c r="G149" s="18">
        <v>4</v>
      </c>
      <c r="H149" s="19">
        <f t="shared" si="4"/>
        <v>-20</v>
      </c>
      <c r="I149" s="19">
        <f t="shared" si="5"/>
        <v>-20</v>
      </c>
      <c r="J149" s="13"/>
      <c r="K149" s="13"/>
    </row>
    <row r="150" spans="2:11" ht="15">
      <c r="B150" s="8" t="s">
        <v>19</v>
      </c>
      <c r="C150" s="8">
        <v>4</v>
      </c>
      <c r="D150" s="36" t="s">
        <v>11</v>
      </c>
      <c r="E150" s="20" t="s">
        <v>11</v>
      </c>
      <c r="F150" s="17">
        <v>2</v>
      </c>
      <c r="G150" s="18" t="s">
        <v>11</v>
      </c>
      <c r="H150" s="22" t="s">
        <v>11</v>
      </c>
      <c r="I150" s="22" t="s">
        <v>11</v>
      </c>
      <c r="J150" s="13"/>
      <c r="K150" s="13"/>
    </row>
    <row r="151" spans="2:11" ht="15">
      <c r="B151" s="68" t="s">
        <v>19</v>
      </c>
      <c r="C151" s="69"/>
      <c r="D151" s="23">
        <v>18</v>
      </c>
      <c r="E151" s="24">
        <v>10</v>
      </c>
      <c r="F151" s="24">
        <v>22</v>
      </c>
      <c r="G151" s="25">
        <v>17</v>
      </c>
      <c r="H151" s="26">
        <f t="shared" si="4"/>
        <v>-22.727272727272734</v>
      </c>
      <c r="I151" s="26">
        <f t="shared" si="5"/>
        <v>-5.555555555555557</v>
      </c>
      <c r="J151" s="13"/>
      <c r="K151" s="13"/>
    </row>
    <row r="152" spans="2:11" ht="15">
      <c r="B152" s="66" t="s">
        <v>30</v>
      </c>
      <c r="C152" s="67"/>
      <c r="D152" s="53">
        <v>29</v>
      </c>
      <c r="E152" s="53">
        <v>16</v>
      </c>
      <c r="F152" s="53">
        <v>36</v>
      </c>
      <c r="G152" s="53">
        <v>53</v>
      </c>
      <c r="H152" s="54">
        <f t="shared" si="4"/>
        <v>47.22222222222223</v>
      </c>
      <c r="I152" s="55">
        <f t="shared" si="5"/>
        <v>82.75862068965517</v>
      </c>
      <c r="J152" s="13"/>
      <c r="K152" s="13"/>
    </row>
    <row r="153" spans="2:11" ht="15">
      <c r="B153" s="68" t="s">
        <v>31</v>
      </c>
      <c r="C153" s="69"/>
      <c r="D153" s="23">
        <v>8282</v>
      </c>
      <c r="E153" s="24">
        <v>7713</v>
      </c>
      <c r="F153" s="24">
        <v>12096</v>
      </c>
      <c r="G153" s="25">
        <v>11523</v>
      </c>
      <c r="H153" s="26">
        <f t="shared" si="4"/>
        <v>-4.7371031746031775</v>
      </c>
      <c r="I153" s="26">
        <f t="shared" si="5"/>
        <v>39.133059647428155</v>
      </c>
      <c r="J153" s="13"/>
      <c r="K153" s="13"/>
    </row>
    <row r="157" spans="2:9" ht="15">
      <c r="B157" s="56" t="s">
        <v>32</v>
      </c>
      <c r="C157" s="57"/>
      <c r="D157" s="57"/>
      <c r="E157" s="57"/>
      <c r="F157" s="58"/>
      <c r="G157" s="57"/>
      <c r="H157" s="57"/>
      <c r="I157" s="59"/>
    </row>
    <row r="158" spans="2:9" ht="15">
      <c r="B158" s="60" t="s">
        <v>33</v>
      </c>
      <c r="C158" s="57"/>
      <c r="D158" s="57"/>
      <c r="E158" s="57"/>
      <c r="F158" s="61"/>
      <c r="G158" s="57"/>
      <c r="H158" s="57"/>
      <c r="I158" s="59"/>
    </row>
    <row r="159" spans="2:9" ht="15">
      <c r="B159" s="62" t="s">
        <v>34</v>
      </c>
      <c r="C159" s="57"/>
      <c r="D159" s="57"/>
      <c r="E159" s="57"/>
      <c r="F159" s="57"/>
      <c r="G159" s="57"/>
      <c r="H159" s="57"/>
      <c r="I159" s="59"/>
    </row>
    <row r="160" spans="2:9" ht="15">
      <c r="B160" s="62" t="s">
        <v>35</v>
      </c>
      <c r="C160" s="57"/>
      <c r="D160" s="57"/>
      <c r="E160" s="57"/>
      <c r="F160" s="57"/>
      <c r="G160" s="57"/>
      <c r="H160" s="57"/>
      <c r="I160" s="59"/>
    </row>
    <row r="161" spans="2:9" ht="15">
      <c r="B161" s="63"/>
      <c r="C161" s="57"/>
      <c r="D161" s="57"/>
      <c r="E161" s="57"/>
      <c r="F161" s="61"/>
      <c r="G161" s="57"/>
      <c r="H161" s="57"/>
      <c r="I161" s="59"/>
    </row>
    <row r="162" spans="2:9" ht="15">
      <c r="B162" s="56"/>
      <c r="C162" s="57"/>
      <c r="D162" s="57"/>
      <c r="E162" s="57"/>
      <c r="F162" s="64" t="s">
        <v>36</v>
      </c>
      <c r="G162" s="65"/>
      <c r="H162" s="57"/>
      <c r="I162" s="59"/>
    </row>
    <row r="163" spans="2:11" ht="15" customHeight="1">
      <c r="B163" s="57"/>
      <c r="C163" s="57"/>
      <c r="D163" s="57"/>
      <c r="E163" s="57"/>
      <c r="F163" s="70" t="s">
        <v>37</v>
      </c>
      <c r="G163" s="70"/>
      <c r="H163" s="70"/>
      <c r="I163" s="70"/>
      <c r="J163" s="70"/>
      <c r="K163" s="70"/>
    </row>
  </sheetData>
  <sheetProtection/>
  <mergeCells count="45">
    <mergeCell ref="B5:B6"/>
    <mergeCell ref="C5:C6"/>
    <mergeCell ref="E5:G5"/>
    <mergeCell ref="H5:I5"/>
    <mergeCell ref="B7:G7"/>
    <mergeCell ref="B12:C12"/>
    <mergeCell ref="B17:C17"/>
    <mergeCell ref="B23:C23"/>
    <mergeCell ref="B29:C29"/>
    <mergeCell ref="B34:C34"/>
    <mergeCell ref="B35:C35"/>
    <mergeCell ref="B36:G36"/>
    <mergeCell ref="B39:C39"/>
    <mergeCell ref="B44:C44"/>
    <mergeCell ref="B50:C50"/>
    <mergeCell ref="B55:C55"/>
    <mergeCell ref="B60:C60"/>
    <mergeCell ref="B61:C61"/>
    <mergeCell ref="B62:G62"/>
    <mergeCell ref="B64:C64"/>
    <mergeCell ref="B68:C68"/>
    <mergeCell ref="B71:C71"/>
    <mergeCell ref="B73:C73"/>
    <mergeCell ref="B75:G75"/>
    <mergeCell ref="B77:C77"/>
    <mergeCell ref="B82:C82"/>
    <mergeCell ref="B88:C88"/>
    <mergeCell ref="B94:C94"/>
    <mergeCell ref="B100:C100"/>
    <mergeCell ref="B101:C101"/>
    <mergeCell ref="B102:G102"/>
    <mergeCell ref="B106:C106"/>
    <mergeCell ref="B112:C112"/>
    <mergeCell ref="B118:C118"/>
    <mergeCell ref="B124:C124"/>
    <mergeCell ref="B130:C130"/>
    <mergeCell ref="B152:C152"/>
    <mergeCell ref="B153:C153"/>
    <mergeCell ref="F163:K163"/>
    <mergeCell ref="B131:C131"/>
    <mergeCell ref="B132:G132"/>
    <mergeCell ref="B136:C136"/>
    <mergeCell ref="B141:C141"/>
    <mergeCell ref="B146:C146"/>
    <mergeCell ref="B151:C15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2021-05-24T08:19:08Z</dcterms:created>
  <dcterms:modified xsi:type="dcterms:W3CDTF">2021-05-24T08:24:36Z</dcterms:modified>
  <cp:category/>
  <cp:version/>
  <cp:contentType/>
  <cp:contentStatus/>
</cp:coreProperties>
</file>