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<sst xmlns="http://schemas.openxmlformats.org/spreadsheetml/2006/main" count="78" uniqueCount="27">
  <si>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</si>
  <si>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</si>
  <si>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</si>
  <si>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</si>
  <si>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</si>
  <si>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</si>
  <si>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</si>
  <si>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</si>
  <si>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</si>
  <si>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</si>
  <si>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</si>
  <si>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</si>
  <si>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</si>
  <si>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</si>
  <si>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</si>
  <si>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</si>
  <si>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</si>
  <si>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</si>
  <si>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15 sav. 
(04 12–18)</t>
  </si>
  <si>
    <t>16 sav. 
(04 19–25)</t>
  </si>
  <si>
    <t>17 sav. 
(04 26–05 02)</t>
  </si>
  <si>
    <t>18 sav. 
(05 03–09)</t>
  </si>
  <si>
    <t>...</t>
  </si>
  <si>
    <r>
      <t>Kiaulių supirkimo kainos* Latvijoje, Estijoje ir Lenkijoje 2021 m. 15–18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</si>
  <si>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2021 m. 18 savaitę su 2021 m. 17 savaite</t>
  </si>
  <si>
    <t xml:space="preserve">***lyginant 2021 m. 18 savaitę su 2020 m. 18 savaite </t>
  </si>
  <si>
    <t>18 sav. 
(04 27–05 03)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</si>
</sst>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0" borderId="1" applyNumberFormat="0" applyFill="0" applyAlignment="0" applyProtection="0"/>
    <xf numFmtId="0" fontId="18" fillId="0" borderId="2" applyNumberFormat="0" applyFill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2" borderId="0" applyNumberFormat="0" applyBorder="0" applyAlignment="0" applyProtection="0"/>
    <xf numFmtId="0" fontId="1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11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11" fillId="11" borderId="0" applyNumberFormat="0" applyBorder="0" applyAlignment="0" applyProtection="0"/>
    <xf numFmtId="0" fontId="63" fillId="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4" borderId="0" applyNumberFormat="0" applyBorder="0" applyAlignment="0" applyProtection="0"/>
    <xf numFmtId="0" fontId="11" fillId="3" borderId="0" applyNumberFormat="0" applyBorder="0" applyAlignment="0" applyProtection="0"/>
    <xf numFmtId="0" fontId="63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10" borderId="0" applyNumberFormat="0" applyBorder="0" applyAlignment="0" applyProtection="0"/>
    <xf numFmtId="0" fontId="11" fillId="9" borderId="0" applyNumberFormat="0" applyBorder="0" applyAlignment="0" applyProtection="0"/>
    <xf numFmtId="0" fontId="63" fillId="12" borderId="0" applyNumberFormat="0" applyBorder="0" applyAlignment="0" applyProtection="0"/>
    <xf numFmtId="0" fontId="11" fillId="11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1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1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6" borderId="0" applyNumberFormat="0" applyBorder="0" applyAlignment="0" applyProtection="0"/>
    <xf numFmtId="0" fontId="11" fillId="1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1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18" borderId="0" applyNumberFormat="0" applyBorder="0" applyAlignment="0" applyProtection="0"/>
    <xf numFmtId="0" fontId="11" fillId="17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2" borderId="0" applyNumberFormat="0" applyBorder="0" applyAlignment="0" applyProtection="0"/>
    <xf numFmtId="0" fontId="11" fillId="21" borderId="0" applyNumberFormat="0" applyBorder="0" applyAlignment="0" applyProtection="0"/>
    <xf numFmtId="0" fontId="63" fillId="23" borderId="0" applyNumberFormat="0" applyBorder="0" applyAlignment="0" applyProtection="0"/>
    <xf numFmtId="0" fontId="11" fillId="11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6" borderId="0" applyNumberFormat="0" applyBorder="0" applyAlignment="0" applyProtection="0"/>
    <xf numFmtId="0" fontId="11" fillId="25" borderId="0" applyNumberFormat="0" applyBorder="0" applyAlignment="0" applyProtection="0"/>
    <xf numFmtId="0" fontId="65" fillId="27" borderId="0" applyNumberFormat="0" applyBorder="0" applyAlignment="0" applyProtection="0"/>
    <xf numFmtId="0" fontId="12" fillId="28" borderId="0" applyNumberFormat="0" applyBorder="0" applyAlignment="0" applyProtection="0"/>
    <xf numFmtId="0" fontId="65" fillId="27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20" borderId="0" applyNumberFormat="0" applyBorder="0" applyAlignment="0" applyProtection="0"/>
    <xf numFmtId="0" fontId="12" fillId="21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12" fillId="32" borderId="0" applyNumberFormat="0" applyBorder="0" applyAlignment="0" applyProtection="0"/>
    <xf numFmtId="0" fontId="65" fillId="16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5" borderId="0" applyNumberFormat="0" applyBorder="0" applyAlignment="0" applyProtection="0"/>
    <xf numFmtId="0" fontId="12" fillId="35" borderId="0" applyNumberFormat="0" applyBorder="0" applyAlignment="0" applyProtection="0"/>
    <xf numFmtId="0" fontId="65" fillId="5" borderId="0" applyNumberFormat="0" applyBorder="0" applyAlignment="0" applyProtection="0"/>
    <xf numFmtId="0" fontId="65" fillId="36" borderId="0" applyNumberFormat="0" applyBorder="0" applyAlignment="0" applyProtection="0"/>
    <xf numFmtId="0" fontId="65" fillId="29" borderId="0" applyNumberFormat="0" applyBorder="0" applyAlignment="0" applyProtection="0"/>
    <xf numFmtId="0" fontId="12" fillId="28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1" borderId="0" applyNumberFormat="0" applyBorder="0" applyAlignment="0" applyProtection="0"/>
    <xf numFmtId="0" fontId="65" fillId="33" borderId="0" applyNumberFormat="0" applyBorder="0" applyAlignment="0" applyProtection="0"/>
    <xf numFmtId="0" fontId="12" fillId="32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46" borderId="0" applyNumberFormat="0" applyBorder="0" applyAlignment="0" applyProtection="0"/>
    <xf numFmtId="0" fontId="65" fillId="35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69" fillId="20" borderId="7" applyNumberFormat="0" applyAlignment="0" applyProtection="0"/>
    <xf numFmtId="0" fontId="13" fillId="2" borderId="8" applyNumberFormat="0" applyAlignment="0" applyProtection="0"/>
    <xf numFmtId="0" fontId="69" fillId="20" borderId="7" applyNumberFormat="0" applyAlignment="0" applyProtection="0"/>
    <xf numFmtId="0" fontId="69" fillId="49" borderId="7" applyNumberFormat="0" applyAlignment="0" applyProtection="0"/>
    <xf numFmtId="0" fontId="70" fillId="50" borderId="9" applyNumberFormat="0" applyAlignment="0" applyProtection="0"/>
    <xf numFmtId="0" fontId="14" fillId="16" borderId="10" applyNumberFormat="0" applyAlignment="0" applyProtection="0"/>
    <xf numFmtId="0" fontId="70" fillId="50" borderId="9" applyNumberFormat="0" applyAlignment="0" applyProtection="0"/>
    <xf numFmtId="0" fontId="70" fillId="51" borderId="9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9" applyNumberFormat="0" applyAlignment="0" applyProtection="0"/>
    <xf numFmtId="0" fontId="14" fillId="16" borderId="10" applyNumberFormat="0" applyAlignment="0" applyProtection="0"/>
    <xf numFmtId="0" fontId="69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1" fillId="0" borderId="1" applyNumberFormat="0" applyFill="0" applyAlignment="0" applyProtection="0"/>
    <xf numFmtId="0" fontId="55" fillId="0" borderId="3" applyNumberFormat="0" applyFill="0" applyAlignment="0" applyProtection="0"/>
    <xf numFmtId="0" fontId="19" fillId="0" borderId="4" applyNumberFormat="0" applyFill="0" applyAlignment="0" applyProtection="0"/>
    <xf numFmtId="0" fontId="55" fillId="0" borderId="3" applyNumberFormat="0" applyFill="0" applyAlignment="0" applyProtection="0"/>
    <xf numFmtId="0" fontId="62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4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9" fillId="50" borderId="7" applyNumberFormat="0" applyAlignment="0" applyProtection="0"/>
    <xf numFmtId="0" fontId="22" fillId="16" borderId="8" applyNumberFormat="0" applyAlignment="0" applyProtection="0"/>
    <xf numFmtId="0" fontId="79" fillId="50" borderId="7" applyNumberFormat="0" applyAlignment="0" applyProtection="0"/>
    <xf numFmtId="0" fontId="79" fillId="51" borderId="7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2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7" applyNumberFormat="0" applyAlignment="0" applyProtection="0"/>
    <xf numFmtId="0" fontId="22" fillId="16" borderId="8" applyNumberFormat="0" applyAlignment="0" applyProtection="0"/>
    <xf numFmtId="0" fontId="81" fillId="0" borderId="20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0" applyNumberFormat="0" applyFill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68" fillId="48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0" fontId="1" fillId="16" borderId="30" xfId="0" applyFont="1" applyFill="1" applyBorder="1" applyAlignment="1">
      <alignment horizontal="center" vertical="center" wrapText="1"/>
    </xf>
    <xf numFmtId="0" fontId="1" fillId="16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 applyProtection="1">
      <alignment horizontal="center"/>
      <protection locked="0"/>
    </xf>
    <xf numFmtId="4" fontId="3" fillId="0" borderId="28" xfId="0" applyNumberFormat="1" applyFont="1" applyFill="1" applyBorder="1" applyAlignment="1" applyProtection="1">
      <alignment horizontal="center"/>
      <protection locked="0"/>
    </xf>
    <xf numFmtId="2" fontId="3" fillId="0" borderId="32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2" fontId="4" fillId="57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57" borderId="23" xfId="0" applyFont="1" applyFill="1" applyBorder="1" applyAlignment="1">
      <alignment horizontal="center"/>
    </xf>
    <xf numFmtId="2" fontId="4" fillId="57" borderId="35" xfId="0" applyNumberFormat="1" applyFont="1" applyFill="1" applyBorder="1" applyAlignment="1">
      <alignment horizontal="center"/>
    </xf>
    <xf numFmtId="2" fontId="4" fillId="57" borderId="36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 applyProtection="1">
      <alignment horizontal="center"/>
      <protection locked="0"/>
    </xf>
    <xf numFmtId="4" fontId="3" fillId="0" borderId="38" xfId="0" applyNumberFormat="1" applyFont="1" applyFill="1" applyBorder="1" applyAlignment="1" applyProtection="1">
      <alignment horizontal="center"/>
      <protection locked="0"/>
    </xf>
    <xf numFmtId="0" fontId="2" fillId="57" borderId="39" xfId="0" applyFont="1" applyFill="1" applyBorder="1" applyAlignment="1">
      <alignment horizontal="center" vertical="center"/>
    </xf>
    <xf numFmtId="4" fontId="4" fillId="57" borderId="40" xfId="0" applyNumberFormat="1" applyFont="1" applyFill="1" applyBorder="1" applyAlignment="1" applyProtection="1">
      <alignment horizontal="center"/>
      <protection locked="0"/>
    </xf>
    <xf numFmtId="4" fontId="4" fillId="57" borderId="41" xfId="0" applyNumberFormat="1" applyFont="1" applyFill="1" applyBorder="1" applyAlignment="1" applyProtection="1">
      <alignment horizontal="center"/>
      <protection locked="0"/>
    </xf>
    <xf numFmtId="0" fontId="1" fillId="16" borderId="42" xfId="0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0" fontId="2" fillId="57" borderId="45" xfId="0" applyFont="1" applyFill="1" applyBorder="1" applyAlignment="1">
      <alignment horizontal="center"/>
    </xf>
    <xf numFmtId="2" fontId="4" fillId="57" borderId="46" xfId="0" applyNumberFormat="1" applyFont="1" applyFill="1" applyBorder="1" applyAlignment="1">
      <alignment horizontal="center"/>
    </xf>
    <xf numFmtId="2" fontId="4" fillId="57" borderId="47" xfId="0" applyNumberFormat="1" applyFont="1" applyFill="1" applyBorder="1" applyAlignment="1">
      <alignment horizontal="center"/>
    </xf>
    <xf numFmtId="2" fontId="3" fillId="0" borderId="48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2" fontId="3" fillId="0" borderId="51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 applyProtection="1">
      <alignment horizontal="center"/>
      <protection locked="0"/>
    </xf>
    <xf numFmtId="4" fontId="3" fillId="0" borderId="44" xfId="0" applyNumberFormat="1" applyFont="1" applyFill="1" applyBorder="1" applyAlignment="1" applyProtection="1">
      <alignment horizontal="center"/>
      <protection locked="0"/>
    </xf>
    <xf numFmtId="4" fontId="3" fillId="0" borderId="51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/>
    </xf>
    <xf numFmtId="0" fontId="1" fillId="16" borderId="54" xfId="0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5" xfId="0" applyFont="1" applyFill="1" applyBorder="1" applyAlignment="1">
      <alignment horizontal="center" vertical="center" wrapText="1"/>
    </xf>
    <xf numFmtId="0" fontId="1" fillId="16" borderId="56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/>
    </xf>
    <xf numFmtId="0" fontId="1" fillId="16" borderId="5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ytuł 2" xfId="505"/>
    <cellStyle name="Tytuł 2 2" xfId="506"/>
    <cellStyle name="Tytuł 2 3" xfId="507"/>
    <cellStyle name="Tytuł 3" xfId="508"/>
    <cellStyle name="Total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1" max="1" width="15.421875" style="0" customWidth="1"/>
    <col min="2" max="3" width="11.140625" style="0" customWidth="1"/>
    <col min="4" max="5" width="13.7109375" style="0" customWidth="1"/>
    <col min="6" max="6" width="11.140625" style="0" customWidth="1"/>
    <col min="8" max="8" width="9.57421875" style="0" bestFit="1" customWidth="1"/>
    <col min="16" max="16" width="9.140625" style="0" customWidth="1"/>
  </cols>
  <sheetData>
    <row r="2" spans="1:9" ht="12.75">
      <c r="A2" s="75" t="s">
        <v>23</v>
      </c>
      <c r="B2" s="75"/>
      <c r="C2" s="75"/>
      <c r="D2" s="75"/>
      <c r="E2" s="75"/>
      <c r="F2" s="75"/>
      <c r="G2" s="75"/>
      <c r="H2" s="75"/>
      <c r="I2" s="75"/>
    </row>
    <row r="3" s="6" customFormat="1" ht="12.75"/>
    <row r="4" spans="1:10" s="6" customFormat="1" ht="12.75" customHeight="1">
      <c r="A4" s="81" t="s">
        <v>8</v>
      </c>
      <c r="B4" s="65">
        <v>2020</v>
      </c>
      <c r="C4" s="72">
        <v>2021</v>
      </c>
      <c r="D4" s="73"/>
      <c r="E4" s="73"/>
      <c r="F4" s="74"/>
      <c r="G4" s="83" t="s">
        <v>0</v>
      </c>
      <c r="H4" s="84"/>
      <c r="J4" s="12"/>
    </row>
    <row r="5" spans="1:10" s="7" customFormat="1" ht="32.25" customHeight="1">
      <c r="A5" s="82"/>
      <c r="B5" s="36" t="s">
        <v>26</v>
      </c>
      <c r="C5" s="36" t="s">
        <v>18</v>
      </c>
      <c r="D5" s="36" t="s">
        <v>19</v>
      </c>
      <c r="E5" s="36" t="s">
        <v>20</v>
      </c>
      <c r="F5" s="36" t="s">
        <v>21</v>
      </c>
      <c r="G5" s="37" t="s">
        <v>11</v>
      </c>
      <c r="H5" s="54" t="s">
        <v>12</v>
      </c>
      <c r="J5" s="11"/>
    </row>
    <row r="6" spans="1:10" s="7" customFormat="1" ht="12.75" customHeight="1">
      <c r="A6" s="78" t="s">
        <v>14</v>
      </c>
      <c r="B6" s="78"/>
      <c r="C6" s="78"/>
      <c r="D6" s="78"/>
      <c r="E6" s="78"/>
      <c r="F6" s="78"/>
      <c r="G6" s="78"/>
      <c r="H6" s="78"/>
      <c r="J6" s="20"/>
    </row>
    <row r="7" spans="1:10" s="7" customFormat="1" ht="12.75" customHeight="1">
      <c r="A7" s="70" t="s">
        <v>1</v>
      </c>
      <c r="B7" s="55">
        <v>172.7918</v>
      </c>
      <c r="C7" s="33">
        <v>159.997</v>
      </c>
      <c r="D7" s="33">
        <v>157.4759</v>
      </c>
      <c r="E7" s="33">
        <v>149.6869</v>
      </c>
      <c r="F7" s="34">
        <v>148.056</v>
      </c>
      <c r="G7" s="24">
        <f>+F7/E7*100-100</f>
        <v>-1.0895409017088298</v>
      </c>
      <c r="H7" s="24">
        <f aca="true" t="shared" si="0" ref="H7:H13">+F7/B7*100-100</f>
        <v>-14.315378391798674</v>
      </c>
      <c r="J7" s="22"/>
    </row>
    <row r="8" spans="1:10" s="7" customFormat="1" ht="12.75" customHeight="1">
      <c r="A8" s="23" t="s">
        <v>2</v>
      </c>
      <c r="B8" s="56">
        <v>174.5732</v>
      </c>
      <c r="C8" s="10">
        <v>165.972</v>
      </c>
      <c r="D8" s="10">
        <v>159.4706</v>
      </c>
      <c r="E8" s="10">
        <v>151.001</v>
      </c>
      <c r="F8" s="35">
        <v>149.457</v>
      </c>
      <c r="G8" s="25">
        <f>+F8/E8*100-100</f>
        <v>-1.0225097847034164</v>
      </c>
      <c r="H8" s="10">
        <f t="shared" si="0"/>
        <v>-14.387202617583924</v>
      </c>
      <c r="J8" s="22"/>
    </row>
    <row r="9" spans="1:10" s="7" customFormat="1" ht="12.75" customHeight="1">
      <c r="A9" s="23" t="s">
        <v>3</v>
      </c>
      <c r="B9" s="56">
        <v>174.5839</v>
      </c>
      <c r="C9" s="10">
        <v>165.964</v>
      </c>
      <c r="D9" s="10">
        <v>159.1299</v>
      </c>
      <c r="E9" s="10">
        <v>148.1732</v>
      </c>
      <c r="F9" s="35">
        <v>149.685</v>
      </c>
      <c r="G9" s="25">
        <f>+F9/E9*100-100</f>
        <v>1.020292468543559</v>
      </c>
      <c r="H9" s="10">
        <f t="shared" si="0"/>
        <v>-14.261853469878943</v>
      </c>
      <c r="J9" s="22"/>
    </row>
    <row r="10" spans="1:10" s="7" customFormat="1" ht="12.75" customHeight="1">
      <c r="A10" s="23" t="s">
        <v>4</v>
      </c>
      <c r="B10" s="56" t="s">
        <v>9</v>
      </c>
      <c r="C10" s="10" t="s">
        <v>9</v>
      </c>
      <c r="D10" s="10" t="s">
        <v>9</v>
      </c>
      <c r="E10" s="10">
        <v>136.7131</v>
      </c>
      <c r="F10" s="35" t="s">
        <v>9</v>
      </c>
      <c r="G10" s="25" t="s">
        <v>9</v>
      </c>
      <c r="H10" s="10" t="s">
        <v>9</v>
      </c>
      <c r="J10" s="22"/>
    </row>
    <row r="11" spans="1:10" s="7" customFormat="1" ht="12.75" customHeight="1">
      <c r="A11" s="23" t="s">
        <v>5</v>
      </c>
      <c r="B11" s="56" t="s">
        <v>9</v>
      </c>
      <c r="C11" s="10" t="s">
        <v>9</v>
      </c>
      <c r="D11" s="10" t="s">
        <v>9</v>
      </c>
      <c r="E11" s="10" t="s">
        <v>9</v>
      </c>
      <c r="F11" s="35" t="s">
        <v>9</v>
      </c>
      <c r="G11" s="25" t="s">
        <v>9</v>
      </c>
      <c r="H11" s="10" t="s">
        <v>9</v>
      </c>
      <c r="J11" s="22"/>
    </row>
    <row r="12" spans="1:10" s="7" customFormat="1" ht="12.75" customHeight="1">
      <c r="A12" s="23" t="s">
        <v>6</v>
      </c>
      <c r="B12" s="66" t="s">
        <v>9</v>
      </c>
      <c r="C12" s="64" t="s">
        <v>9</v>
      </c>
      <c r="D12" s="64">
        <v>95.567</v>
      </c>
      <c r="E12" s="64" t="s">
        <v>9</v>
      </c>
      <c r="F12" s="63">
        <v>94.769</v>
      </c>
      <c r="G12" s="10" t="s">
        <v>9</v>
      </c>
      <c r="H12" s="10" t="s">
        <v>9</v>
      </c>
      <c r="J12" s="22"/>
    </row>
    <row r="13" spans="1:10" s="7" customFormat="1" ht="12.75" customHeight="1">
      <c r="A13" s="57" t="s">
        <v>7</v>
      </c>
      <c r="B13" s="58">
        <v>173.6716</v>
      </c>
      <c r="C13" s="59">
        <v>162.3867</v>
      </c>
      <c r="D13" s="59">
        <v>158.1197</v>
      </c>
      <c r="E13" s="59">
        <v>150.03</v>
      </c>
      <c r="F13" s="59">
        <v>148.3769</v>
      </c>
      <c r="G13" s="59">
        <f>+F13/E13*100-100</f>
        <v>-1.101846297407178</v>
      </c>
      <c r="H13" s="59">
        <f t="shared" si="0"/>
        <v>-14.564672635019207</v>
      </c>
      <c r="J13" s="22"/>
    </row>
    <row r="14" spans="1:10" s="7" customFormat="1" ht="12.75" customHeight="1">
      <c r="A14" s="79" t="s">
        <v>15</v>
      </c>
      <c r="B14" s="78"/>
      <c r="C14" s="79"/>
      <c r="D14" s="79"/>
      <c r="E14" s="79"/>
      <c r="F14" s="79"/>
      <c r="G14" s="79"/>
      <c r="H14" s="79"/>
      <c r="J14" s="16"/>
    </row>
    <row r="15" spans="1:10" s="7" customFormat="1" ht="12.75" customHeight="1">
      <c r="A15" s="23" t="s">
        <v>1</v>
      </c>
      <c r="B15" s="60">
        <v>177</v>
      </c>
      <c r="C15" s="24">
        <v>155</v>
      </c>
      <c r="D15" s="24">
        <v>156</v>
      </c>
      <c r="E15" s="24">
        <v>153</v>
      </c>
      <c r="F15" s="24">
        <v>158</v>
      </c>
      <c r="G15" s="31">
        <f>+F15/E15*100-100</f>
        <v>3.267973856209167</v>
      </c>
      <c r="H15" s="24">
        <f>+F15/B15*100-100</f>
        <v>-10.734463276836152</v>
      </c>
      <c r="J15" s="10"/>
    </row>
    <row r="16" spans="1:10" s="7" customFormat="1" ht="12.75" customHeight="1">
      <c r="A16" s="23" t="s">
        <v>2</v>
      </c>
      <c r="B16" s="56">
        <v>171</v>
      </c>
      <c r="C16" s="10">
        <v>150</v>
      </c>
      <c r="D16" s="10">
        <v>151</v>
      </c>
      <c r="E16" s="10">
        <v>147</v>
      </c>
      <c r="F16" s="10">
        <v>153</v>
      </c>
      <c r="G16" s="32">
        <f>+F16/E16*100-100</f>
        <v>4.081632653061234</v>
      </c>
      <c r="H16" s="10">
        <f>+F16/B16*100-100</f>
        <v>-10.526315789473685</v>
      </c>
      <c r="J16" s="10"/>
    </row>
    <row r="17" spans="1:10" s="7" customFormat="1" ht="12.75" customHeight="1">
      <c r="A17" s="23" t="s">
        <v>3</v>
      </c>
      <c r="B17" s="56">
        <v>158</v>
      </c>
      <c r="C17" s="10">
        <v>133</v>
      </c>
      <c r="D17" s="10">
        <v>145</v>
      </c>
      <c r="E17" s="10">
        <v>135</v>
      </c>
      <c r="F17" s="10">
        <v>139</v>
      </c>
      <c r="G17" s="32">
        <f>+F17/E17*100-100</f>
        <v>2.962962962962962</v>
      </c>
      <c r="H17" s="10">
        <f>+F17/B17*100-100</f>
        <v>-12.0253164556962</v>
      </c>
      <c r="J17" s="10"/>
    </row>
    <row r="18" spans="1:10" s="7" customFormat="1" ht="12.75" customHeight="1">
      <c r="A18" s="23" t="s">
        <v>4</v>
      </c>
      <c r="B18" s="56" t="s">
        <v>22</v>
      </c>
      <c r="C18" s="10" t="s">
        <v>9</v>
      </c>
      <c r="D18" s="10" t="s">
        <v>9</v>
      </c>
      <c r="E18" s="10" t="s">
        <v>9</v>
      </c>
      <c r="F18" s="10" t="s">
        <v>9</v>
      </c>
      <c r="G18" s="32" t="s">
        <v>9</v>
      </c>
      <c r="H18" s="10" t="s">
        <v>9</v>
      </c>
      <c r="J18" s="10"/>
    </row>
    <row r="19" spans="1:10" s="7" customFormat="1" ht="12.75" customHeight="1">
      <c r="A19" s="23" t="s">
        <v>5</v>
      </c>
      <c r="B19" s="61" t="s">
        <v>9</v>
      </c>
      <c r="C19" s="13" t="s">
        <v>9</v>
      </c>
      <c r="D19" s="13" t="s">
        <v>9</v>
      </c>
      <c r="E19" s="13" t="s">
        <v>9</v>
      </c>
      <c r="F19" s="13" t="s">
        <v>9</v>
      </c>
      <c r="G19" s="32" t="s">
        <v>9</v>
      </c>
      <c r="H19" s="10" t="s">
        <v>9</v>
      </c>
      <c r="J19" s="10"/>
    </row>
    <row r="20" spans="1:10" s="7" customFormat="1" ht="12.75" customHeight="1">
      <c r="A20" s="23" t="s">
        <v>6</v>
      </c>
      <c r="B20" s="62" t="s">
        <v>9</v>
      </c>
      <c r="C20" s="44" t="s">
        <v>9</v>
      </c>
      <c r="D20" s="44" t="s">
        <v>9</v>
      </c>
      <c r="E20" s="44" t="s">
        <v>9</v>
      </c>
      <c r="F20" s="44" t="s">
        <v>9</v>
      </c>
      <c r="G20" s="32" t="s">
        <v>9</v>
      </c>
      <c r="H20" s="10" t="s">
        <v>9</v>
      </c>
      <c r="J20" s="10"/>
    </row>
    <row r="21" spans="1:10" s="7" customFormat="1" ht="12.75" customHeight="1">
      <c r="A21" s="45" t="s">
        <v>7</v>
      </c>
      <c r="B21" s="46">
        <v>173</v>
      </c>
      <c r="C21" s="46">
        <v>153</v>
      </c>
      <c r="D21" s="46">
        <v>154</v>
      </c>
      <c r="E21" s="46">
        <v>151</v>
      </c>
      <c r="F21" s="46">
        <v>156</v>
      </c>
      <c r="G21" s="47">
        <f>+F21/E21*100-100</f>
        <v>3.3112582781456865</v>
      </c>
      <c r="H21" s="47">
        <f>+F21/B21*100-100</f>
        <v>-9.826589595375722</v>
      </c>
      <c r="J21" s="3"/>
    </row>
    <row r="22" spans="1:10" s="7" customFormat="1" ht="12.75" customHeight="1">
      <c r="A22" s="71" t="s">
        <v>17</v>
      </c>
      <c r="B22" s="71"/>
      <c r="C22" s="71"/>
      <c r="D22" s="71"/>
      <c r="E22" s="71"/>
      <c r="F22" s="71"/>
      <c r="G22" s="71"/>
      <c r="H22" s="71"/>
      <c r="I22" s="8"/>
      <c r="J22" s="21"/>
    </row>
    <row r="23" spans="1:11" s="7" customFormat="1" ht="12.75" customHeight="1">
      <c r="A23" s="38" t="s">
        <v>1</v>
      </c>
      <c r="B23" s="67">
        <v>160.89835400921052</v>
      </c>
      <c r="C23" s="39">
        <v>154.2414346306837</v>
      </c>
      <c r="D23" s="39">
        <v>152.09211855104283</v>
      </c>
      <c r="E23" s="39">
        <v>146.3904494997044</v>
      </c>
      <c r="F23" s="40">
        <v>145.97098468271332</v>
      </c>
      <c r="G23" s="41">
        <f aca="true" t="shared" si="1" ref="G23:G29">+F23/E23*100-100</f>
        <v>-0.2865383762565301</v>
      </c>
      <c r="H23" s="33">
        <f aca="true" t="shared" si="2" ref="H23:H29">+F23/B23*100-100</f>
        <v>-9.277515247696499</v>
      </c>
      <c r="I23" s="8"/>
      <c r="J23" s="10"/>
      <c r="K23" s="17"/>
    </row>
    <row r="24" spans="1:14" s="7" customFormat="1" ht="12.75" customHeight="1">
      <c r="A24" s="2" t="s">
        <v>2</v>
      </c>
      <c r="B24" s="68">
        <v>158.43663927021132</v>
      </c>
      <c r="C24" s="15">
        <v>152.51</v>
      </c>
      <c r="D24" s="15">
        <v>149.97</v>
      </c>
      <c r="E24" s="15">
        <v>144.75</v>
      </c>
      <c r="F24" s="42">
        <v>144.13</v>
      </c>
      <c r="G24" s="25">
        <f t="shared" si="1"/>
        <v>-0.42832469775476056</v>
      </c>
      <c r="H24" s="10">
        <f t="shared" si="2"/>
        <v>-9.029880547902536</v>
      </c>
      <c r="I24" s="8"/>
      <c r="J24" s="10"/>
      <c r="K24" s="17"/>
      <c r="L24" s="18"/>
      <c r="M24" s="18"/>
      <c r="N24" s="18"/>
    </row>
    <row r="25" spans="1:14" s="7" customFormat="1" ht="12.75" customHeight="1">
      <c r="A25" s="2" t="s">
        <v>3</v>
      </c>
      <c r="B25" s="68">
        <v>150.12015512416548</v>
      </c>
      <c r="C25" s="15">
        <v>145.24613761729998</v>
      </c>
      <c r="D25" s="15">
        <v>142.49881448957188</v>
      </c>
      <c r="E25" s="15">
        <v>136.8411315219057</v>
      </c>
      <c r="F25" s="42">
        <v>136.50715536105034</v>
      </c>
      <c r="G25" s="25">
        <f t="shared" si="1"/>
        <v>-0.24406123885486863</v>
      </c>
      <c r="H25" s="10">
        <f t="shared" si="2"/>
        <v>-9.068069342091817</v>
      </c>
      <c r="I25" s="8"/>
      <c r="J25" s="10"/>
      <c r="K25" s="17"/>
      <c r="L25" s="18"/>
      <c r="M25" s="18"/>
      <c r="N25" s="18"/>
    </row>
    <row r="26" spans="1:14" s="7" customFormat="1" ht="12.75" customHeight="1">
      <c r="A26" s="2" t="s">
        <v>4</v>
      </c>
      <c r="B26" s="68">
        <v>140.894453870392</v>
      </c>
      <c r="C26" s="15">
        <v>136.95982682460496</v>
      </c>
      <c r="D26" s="15">
        <v>134.4548188803513</v>
      </c>
      <c r="E26" s="15">
        <v>127.90210846670898</v>
      </c>
      <c r="F26" s="42">
        <v>128.25319474835885</v>
      </c>
      <c r="G26" s="25">
        <f t="shared" si="1"/>
        <v>0.2744960859978818</v>
      </c>
      <c r="H26" s="10">
        <f t="shared" si="2"/>
        <v>-8.972148139813768</v>
      </c>
      <c r="I26" s="8"/>
      <c r="J26" s="10"/>
      <c r="K26" s="17"/>
      <c r="L26" s="18"/>
      <c r="M26" s="18"/>
      <c r="N26" s="18"/>
    </row>
    <row r="27" spans="1:14" s="7" customFormat="1" ht="12.75" customHeight="1">
      <c r="A27" s="2" t="s">
        <v>5</v>
      </c>
      <c r="B27" s="68">
        <v>119.92190908489965</v>
      </c>
      <c r="C27" s="15">
        <v>120.06999538491968</v>
      </c>
      <c r="D27" s="15">
        <v>118.04816684961581</v>
      </c>
      <c r="E27" s="15">
        <v>109.17997503995795</v>
      </c>
      <c r="F27" s="42">
        <v>107.70870897155359</v>
      </c>
      <c r="G27" s="25">
        <f t="shared" si="1"/>
        <v>-1.3475603633962123</v>
      </c>
      <c r="H27" s="10">
        <f t="shared" si="2"/>
        <v>-10.184294268280553</v>
      </c>
      <c r="I27" s="8"/>
      <c r="J27" s="10"/>
      <c r="K27" s="17"/>
      <c r="L27" s="18"/>
      <c r="M27" s="18"/>
      <c r="N27" s="18"/>
    </row>
    <row r="28" spans="1:14" s="7" customFormat="1" ht="12.75" customHeight="1">
      <c r="A28" s="48" t="s">
        <v>6</v>
      </c>
      <c r="B28" s="69">
        <v>118.09424233743914</v>
      </c>
      <c r="C28" s="49">
        <v>119.6107509394985</v>
      </c>
      <c r="D28" s="49">
        <v>118.42098792535675</v>
      </c>
      <c r="E28" s="49">
        <v>115.99334398878986</v>
      </c>
      <c r="F28" s="50">
        <v>114.75551422319475</v>
      </c>
      <c r="G28" s="25">
        <f t="shared" si="1"/>
        <v>-1.0671558582833285</v>
      </c>
      <c r="H28" s="10">
        <f t="shared" si="2"/>
        <v>-2.82717264462768</v>
      </c>
      <c r="I28" s="8"/>
      <c r="J28" s="10"/>
      <c r="K28" s="17"/>
      <c r="L28" s="18"/>
      <c r="M28" s="18"/>
      <c r="N28" s="18"/>
    </row>
    <row r="29" spans="1:14" s="7" customFormat="1" ht="12.75" customHeight="1">
      <c r="A29" s="51" t="s">
        <v>7</v>
      </c>
      <c r="B29" s="52">
        <v>157.9681158142917</v>
      </c>
      <c r="C29" s="53">
        <v>151.88365602267984</v>
      </c>
      <c r="D29" s="53">
        <v>149.54744237102088</v>
      </c>
      <c r="E29" s="53">
        <v>143.9444967486261</v>
      </c>
      <c r="F29" s="53">
        <v>143.48347921225383</v>
      </c>
      <c r="G29" s="43">
        <f t="shared" si="1"/>
        <v>-0.3202745132919915</v>
      </c>
      <c r="H29" s="47">
        <f t="shared" si="2"/>
        <v>-9.169341881032565</v>
      </c>
      <c r="I29" s="8"/>
      <c r="J29" s="10"/>
      <c r="K29" s="17"/>
      <c r="L29" s="18"/>
      <c r="M29" s="18"/>
      <c r="N29" s="18"/>
    </row>
    <row r="30" spans="1:14" s="7" customFormat="1" ht="15" customHeight="1">
      <c r="A30" s="2"/>
      <c r="B30" s="3"/>
      <c r="C30" s="3"/>
      <c r="D30" s="3"/>
      <c r="E30" s="80"/>
      <c r="F30" s="80"/>
      <c r="G30" s="80"/>
      <c r="H30" s="80"/>
      <c r="I30" s="8"/>
      <c r="J30" s="17"/>
      <c r="L30" s="18"/>
      <c r="M30" s="18"/>
      <c r="N30" s="18"/>
    </row>
    <row r="31" spans="1:9" ht="12.75" customHeight="1">
      <c r="A31" s="85" t="s">
        <v>16</v>
      </c>
      <c r="B31" s="85"/>
      <c r="C31" s="85"/>
      <c r="D31" s="85"/>
      <c r="E31" s="85"/>
      <c r="F31" s="85"/>
      <c r="G31" s="85"/>
      <c r="H31" s="85"/>
      <c r="I31" s="6"/>
    </row>
    <row r="32" spans="1:9" ht="15.75" customHeight="1">
      <c r="A32" s="76" t="s">
        <v>13</v>
      </c>
      <c r="B32" s="77"/>
      <c r="C32" s="77"/>
      <c r="D32" s="77"/>
      <c r="E32" s="77"/>
      <c r="F32" s="77"/>
      <c r="G32" s="77"/>
      <c r="H32" s="77"/>
      <c r="I32" s="77"/>
    </row>
    <row r="33" spans="1:9" ht="12.75">
      <c r="A33" s="1" t="s">
        <v>24</v>
      </c>
      <c r="B33" s="26"/>
      <c r="C33" s="26"/>
      <c r="D33" s="27"/>
      <c r="E33" s="5"/>
      <c r="F33" s="5"/>
      <c r="G33" s="5"/>
      <c r="H33" s="5"/>
      <c r="I33" s="6"/>
    </row>
    <row r="34" spans="1:9" ht="12.75">
      <c r="A34" s="1" t="s">
        <v>25</v>
      </c>
      <c r="B34" s="26"/>
      <c r="C34" s="26"/>
      <c r="D34" s="4"/>
      <c r="E34" s="4"/>
      <c r="F34" s="4"/>
      <c r="G34" s="4"/>
      <c r="H34" s="4"/>
      <c r="I34" s="6"/>
    </row>
    <row r="35" spans="1:9" ht="12.75">
      <c r="A35" s="1"/>
      <c r="B35" s="14"/>
      <c r="C35" s="14"/>
      <c r="D35" s="14"/>
      <c r="E35" s="9"/>
      <c r="F35" s="9"/>
      <c r="G35" s="9"/>
      <c r="H35" s="4"/>
      <c r="I35" s="28"/>
    </row>
    <row r="36" spans="1:9" ht="12.75">
      <c r="A36" s="1"/>
      <c r="B36" s="14"/>
      <c r="C36" s="14"/>
      <c r="D36" s="14"/>
      <c r="E36" s="9"/>
      <c r="F36" s="29" t="s">
        <v>10</v>
      </c>
      <c r="G36" s="19"/>
      <c r="H36" s="6"/>
      <c r="I36" s="28"/>
    </row>
    <row r="37" spans="1:9" ht="12.75">
      <c r="A37" s="1"/>
      <c r="B37" s="14"/>
      <c r="C37" s="14"/>
      <c r="D37" s="14"/>
      <c r="E37" s="9"/>
      <c r="F37" s="30"/>
      <c r="G37" s="19"/>
      <c r="H37" s="6"/>
      <c r="I37" s="6"/>
    </row>
  </sheetData>
  <sheetProtection/>
  <mergeCells count="10">
    <mergeCell ref="A22:H22"/>
    <mergeCell ref="C4:F4"/>
    <mergeCell ref="A2:I2"/>
    <mergeCell ref="A32:I32"/>
    <mergeCell ref="A6:H6"/>
    <mergeCell ref="A14:H14"/>
    <mergeCell ref="E30:H30"/>
    <mergeCell ref="A4:A5"/>
    <mergeCell ref="G4:H4"/>
    <mergeCell ref="A31:H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2021-05-18T10:51:58Z</dcterms:modified>
  <cp:category/>
  <cp:version/>
  <cp:contentType/>
  <cp:contentStatus/>
</cp:coreProperties>
</file>