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H33" i="1" l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4" i="1"/>
  <c r="G14" i="1"/>
  <c r="H12" i="1"/>
  <c r="G12" i="1"/>
  <c r="H11" i="1"/>
  <c r="G11" i="1"/>
  <c r="H9" i="1"/>
  <c r="G9" i="1"/>
  <c r="H8" i="1"/>
  <c r="G8" i="1"/>
</calcChain>
</file>

<file path=xl/sharedStrings.xml><?xml version="1.0" encoding="utf-8"?>
<sst xmlns="http://schemas.openxmlformats.org/spreadsheetml/2006/main" count="56" uniqueCount="41">
  <si>
    <t>Vidutinės didmeninės  šviežių supakuotų kiaušinių (L-M kat.)  kainos  Europos Sąjungos valstybėse 
 EUR/100kg (be PVM)</t>
  </si>
  <si>
    <t xml:space="preserve">                        Data
 Valstybė                </t>
  </si>
  <si>
    <t xml:space="preserve"> Pokytis, %</t>
  </si>
  <si>
    <t>19 sav.
(05 04–10)</t>
  </si>
  <si>
    <t>16 sav.
(04 19–25)</t>
  </si>
  <si>
    <t>17 sav.
(04 26–05 02)</t>
  </si>
  <si>
    <t>18 sav.
(05 03– 09)</t>
  </si>
  <si>
    <t>19 sav.
(05 10–16)</t>
  </si>
  <si>
    <t>savaitės*</t>
  </si>
  <si>
    <t>metų**</t>
  </si>
  <si>
    <t>Lietuva</t>
  </si>
  <si>
    <t xml:space="preserve">Latvija </t>
  </si>
  <si>
    <t>Estija</t>
  </si>
  <si>
    <t>Belgija</t>
  </si>
  <si>
    <t>-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</si>
  <si>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</si>
  <si>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</si>
  <si>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</si>
  <si>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</si>
  <si>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</si>
  <si>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</si>
  <si>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</si>
  <si>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</si>
  <si>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</si>
  <si>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</si>
  <si>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</si>
  <si>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</si>
  <si>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</si>
  <si>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</si>
  <si>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</si>
  <si>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</si>
  <si>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</si>
  <si>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</si>
  <si>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</si>
  <si>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</si>
  <si>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</si>
  <si>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</si>
  <si>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</si>
  <si>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 lyginant 2021 m. 19 savaitę su  18 savaite</t>
  </si>
  <si>
    <t>** lyginant 2021 m. 19 savaitę su 2020 m. 19 savaite</t>
  </si>
  <si>
    <t xml:space="preserve">  - nepateikti duomenys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</si>
</sst>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 "/>
    </font>
    <font>
      <sz val="8"/>
      <color theme="1"/>
      <name val="Times New Roman"/>
      <family val="1"/>
      <charset val="186"/>
    </font>
    <font>
      <b/>
      <sz val="9"/>
      <color theme="1" tint="4.9989318521683403E-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Arial"/>
      <family val="2"/>
    </font>
    <font>
      <sz val="8"/>
      <color theme="1" tint="4.9989318521683403E-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 tint="-4.9989318521683403E-2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0691854609822"/>
      </top>
      <bottom/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4" borderId="14" xfId="0" applyFont="1" applyFill="1" applyBorder="1"/>
    <xf numFmtId="2" fontId="6" fillId="4" borderId="15" xfId="0" applyNumberFormat="1" applyFont="1" applyFill="1" applyBorder="1" applyAlignment="1">
      <alignment horizontal="center"/>
    </xf>
    <xf numFmtId="2" fontId="6" fillId="4" borderId="16" xfId="0" applyNumberFormat="1" applyFont="1" applyFill="1" applyBorder="1" applyAlignment="1">
      <alignment horizontal="center"/>
    </xf>
    <xf numFmtId="2" fontId="6" fillId="4" borderId="17" xfId="0" applyNumberFormat="1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2" fontId="6" fillId="4" borderId="19" xfId="0" applyNumberFormat="1" applyFont="1" applyFill="1" applyBorder="1" applyAlignment="1">
      <alignment horizontal="center"/>
    </xf>
    <xf numFmtId="2" fontId="6" fillId="4" borderId="15" xfId="0" applyNumberFormat="1" applyFont="1" applyFill="1" applyBorder="1" applyAlignment="1">
      <alignment horizontal="center" vertical="center"/>
    </xf>
    <xf numFmtId="2" fontId="6" fillId="4" borderId="16" xfId="0" applyNumberFormat="1" applyFont="1" applyFill="1" applyBorder="1" applyAlignment="1">
      <alignment horizontal="center" vertical="center"/>
    </xf>
    <xf numFmtId="2" fontId="6" fillId="4" borderId="19" xfId="0" quotePrefix="1" applyNumberFormat="1" applyFont="1" applyFill="1" applyBorder="1" applyAlignment="1">
      <alignment horizontal="center" vertical="center" wrapText="1"/>
    </xf>
    <xf numFmtId="2" fontId="6" fillId="4" borderId="19" xfId="0" applyNumberFormat="1" applyFont="1" applyFill="1" applyBorder="1" applyAlignment="1">
      <alignment horizontal="center" vertical="center"/>
    </xf>
    <xf numFmtId="2" fontId="6" fillId="4" borderId="16" xfId="0" quotePrefix="1" applyNumberFormat="1" applyFont="1" applyFill="1" applyBorder="1" applyAlignment="1">
      <alignment horizontal="center" vertical="center" wrapText="1"/>
    </xf>
    <xf numFmtId="2" fontId="6" fillId="4" borderId="20" xfId="0" applyNumberFormat="1" applyFont="1" applyFill="1" applyBorder="1" applyAlignment="1">
      <alignment horizontal="center"/>
    </xf>
    <xf numFmtId="2" fontId="6" fillId="4" borderId="21" xfId="0" applyNumberFormat="1" applyFont="1" applyFill="1" applyBorder="1" applyAlignment="1">
      <alignment horizontal="center"/>
    </xf>
    <xf numFmtId="2" fontId="6" fillId="4" borderId="22" xfId="0" applyNumberFormat="1" applyFont="1" applyFill="1" applyBorder="1" applyAlignment="1">
      <alignment horizontal="center"/>
    </xf>
    <xf numFmtId="2" fontId="6" fillId="4" borderId="23" xfId="0" applyNumberFormat="1" applyFont="1" applyFill="1" applyBorder="1" applyAlignment="1">
      <alignment horizontal="center"/>
    </xf>
    <xf numFmtId="2" fontId="6" fillId="4" borderId="24" xfId="0" applyNumberFormat="1" applyFont="1" applyFill="1" applyBorder="1" applyAlignment="1">
      <alignment horizontal="center"/>
    </xf>
    <xf numFmtId="4" fontId="6" fillId="4" borderId="16" xfId="1" applyNumberFormat="1" applyFont="1" applyFill="1" applyBorder="1" applyAlignment="1" applyProtection="1">
      <alignment horizontal="center" vertical="top"/>
      <protection locked="0"/>
    </xf>
    <xf numFmtId="2" fontId="8" fillId="4" borderId="16" xfId="1" applyNumberFormat="1" applyFont="1" applyFill="1" applyBorder="1" applyAlignment="1" applyProtection="1">
      <alignment horizontal="center" vertical="center"/>
      <protection locked="0"/>
    </xf>
    <xf numFmtId="2" fontId="8" fillId="4" borderId="16" xfId="1" applyNumberFormat="1" applyFont="1" applyFill="1" applyBorder="1" applyAlignment="1" applyProtection="1">
      <alignment horizontal="center" wrapText="1"/>
      <protection locked="0"/>
    </xf>
    <xf numFmtId="0" fontId="8" fillId="4" borderId="16" xfId="1" applyFont="1" applyFill="1" applyBorder="1" applyAlignment="1" applyProtection="1">
      <alignment horizontal="center" vertical="center"/>
      <protection locked="0"/>
    </xf>
    <xf numFmtId="2" fontId="6" fillId="4" borderId="16" xfId="1" applyNumberFormat="1" applyFont="1" applyFill="1" applyBorder="1" applyAlignment="1" applyProtection="1">
      <alignment horizontal="center" vertical="top" wrapText="1"/>
      <protection locked="0"/>
    </xf>
    <xf numFmtId="0" fontId="8" fillId="4" borderId="16" xfId="1" applyFont="1" applyFill="1" applyBorder="1" applyAlignment="1" applyProtection="1">
      <alignment horizontal="center"/>
      <protection locked="0"/>
    </xf>
    <xf numFmtId="2" fontId="6" fillId="4" borderId="1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/>
    <xf numFmtId="0" fontId="5" fillId="0" borderId="25" xfId="0" applyFont="1" applyFill="1" applyBorder="1"/>
    <xf numFmtId="2" fontId="6" fillId="4" borderId="22" xfId="0" applyNumberFormat="1" applyFont="1" applyFill="1" applyBorder="1" applyAlignment="1">
      <alignment horizontal="center" vertical="center"/>
    </xf>
    <xf numFmtId="0" fontId="9" fillId="3" borderId="26" xfId="0" applyFont="1" applyFill="1" applyBorder="1"/>
    <xf numFmtId="0" fontId="4" fillId="0" borderId="0" xfId="0" applyFont="1"/>
    <xf numFmtId="2" fontId="10" fillId="3" borderId="27" xfId="0" applyNumberFormat="1" applyFont="1" applyFill="1" applyBorder="1" applyAlignment="1">
      <alignment horizontal="center"/>
    </xf>
    <xf numFmtId="2" fontId="10" fillId="3" borderId="28" xfId="0" applyNumberFormat="1" applyFont="1" applyFill="1" applyBorder="1" applyAlignment="1">
      <alignment horizontal="center" vertical="center"/>
    </xf>
    <xf numFmtId="2" fontId="10" fillId="3" borderId="28" xfId="0" applyNumberFormat="1" applyFont="1" applyFill="1" applyBorder="1" applyAlignment="1">
      <alignment horizontal="center"/>
    </xf>
    <xf numFmtId="2" fontId="10" fillId="3" borderId="29" xfId="0" applyNumberFormat="1" applyFont="1" applyFill="1" applyBorder="1" applyAlignment="1">
      <alignment horizontal="center" vertical="center"/>
    </xf>
    <xf numFmtId="2" fontId="10" fillId="3" borderId="30" xfId="0" applyNumberFormat="1" applyFont="1" applyFill="1" applyBorder="1" applyAlignment="1">
      <alignment horizontal="center"/>
    </xf>
    <xf numFmtId="2" fontId="10" fillId="3" borderId="31" xfId="0" applyNumberFormat="1" applyFont="1" applyFill="1" applyBorder="1" applyAlignment="1">
      <alignment horizontal="center"/>
    </xf>
    <xf numFmtId="2" fontId="11" fillId="4" borderId="0" xfId="0" applyNumberFormat="1" applyFont="1" applyFill="1" applyBorder="1" applyAlignment="1">
      <alignment horizontal="center"/>
    </xf>
    <xf numFmtId="0" fontId="0" fillId="0" borderId="0" xfId="0" applyBorder="1"/>
    <xf numFmtId="4" fontId="12" fillId="5" borderId="0" xfId="1" applyNumberFormat="1" applyFont="1" applyFill="1" applyBorder="1" applyAlignment="1" applyProtection="1">
      <alignment horizontal="right" vertical="center"/>
      <protection locked="0"/>
    </xf>
    <xf numFmtId="2" fontId="13" fillId="4" borderId="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abSelected="1" workbookViewId="0">
      <selection activeCell="A2" sqref="A2:H2"/>
    </sheetView>
  </sheetViews>
  <sheetFormatPr defaultRowHeight="15"/>
  <cols>
    <col min="1" max="1" width="16.7109375" customWidth="1"/>
    <col min="2" max="2" width="10" customWidth="1"/>
    <col min="3" max="3" width="9.7109375" customWidth="1"/>
    <col min="4" max="4" width="10.7109375" customWidth="1"/>
    <col min="5" max="5" width="9.5703125" customWidth="1"/>
    <col min="7" max="7" width="8.7109375" customWidth="1"/>
    <col min="8" max="8" width="7.85546875" customWidth="1"/>
  </cols>
  <sheetData>
    <row r="1" spans="1:8" ht="6" customHeight="1"/>
    <row r="2" spans="1:8" ht="36.75" customHeight="1">
      <c r="A2" s="43" t="s">
        <v>0</v>
      </c>
      <c r="B2" s="43"/>
      <c r="C2" s="43"/>
      <c r="D2" s="43"/>
      <c r="E2" s="43"/>
      <c r="F2" s="43"/>
      <c r="G2" s="43"/>
      <c r="H2" s="43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44" t="s">
        <v>1</v>
      </c>
      <c r="B4" s="2">
        <v>2020</v>
      </c>
      <c r="C4" s="45">
        <v>2021</v>
      </c>
      <c r="D4" s="46"/>
      <c r="E4" s="46"/>
      <c r="F4" s="47"/>
      <c r="G4" s="48" t="s">
        <v>2</v>
      </c>
      <c r="H4" s="49"/>
    </row>
    <row r="5" spans="1:8">
      <c r="A5" s="44"/>
      <c r="B5" s="50" t="s">
        <v>3</v>
      </c>
      <c r="C5" s="50" t="s">
        <v>4</v>
      </c>
      <c r="D5" s="50" t="s">
        <v>5</v>
      </c>
      <c r="E5" s="50" t="s">
        <v>6</v>
      </c>
      <c r="F5" s="50" t="s">
        <v>7</v>
      </c>
      <c r="G5" s="52" t="s">
        <v>8</v>
      </c>
      <c r="H5" s="41" t="s">
        <v>9</v>
      </c>
    </row>
    <row r="6" spans="1:8">
      <c r="A6" s="44"/>
      <c r="B6" s="51"/>
      <c r="C6" s="51"/>
      <c r="D6" s="51"/>
      <c r="E6" s="51"/>
      <c r="F6" s="51"/>
      <c r="G6" s="53"/>
      <c r="H6" s="42"/>
    </row>
    <row r="7" spans="1:8">
      <c r="A7" s="3" t="s">
        <v>10</v>
      </c>
      <c r="B7" s="4">
        <v>112.74000000000001</v>
      </c>
      <c r="C7" s="5">
        <v>106.38</v>
      </c>
      <c r="D7" s="5">
        <v>104.39</v>
      </c>
      <c r="E7" s="5">
        <v>105.97</v>
      </c>
      <c r="F7" s="6">
        <v>102.45</v>
      </c>
      <c r="G7" s="7">
        <v>-1.8</v>
      </c>
      <c r="H7" s="7">
        <v>-7.6</v>
      </c>
    </row>
    <row r="8" spans="1:8">
      <c r="A8" s="3" t="s">
        <v>11</v>
      </c>
      <c r="B8" s="4">
        <v>119.65</v>
      </c>
      <c r="C8" s="5">
        <v>126.99000000000001</v>
      </c>
      <c r="D8" s="5">
        <v>124.04</v>
      </c>
      <c r="E8" s="5">
        <v>121.12</v>
      </c>
      <c r="F8" s="8">
        <v>122.34</v>
      </c>
      <c r="G8" s="7">
        <f t="shared" ref="G8:G14" si="0">(F8/E8-1)*100</f>
        <v>1.0072655217965742</v>
      </c>
      <c r="H8" s="7">
        <f>(F8/B8-1)*100</f>
        <v>2.248223986627651</v>
      </c>
    </row>
    <row r="9" spans="1:8">
      <c r="A9" s="3" t="s">
        <v>12</v>
      </c>
      <c r="B9" s="4">
        <v>138.81</v>
      </c>
      <c r="C9" s="5">
        <v>140.59</v>
      </c>
      <c r="D9" s="5">
        <v>136.54</v>
      </c>
      <c r="E9" s="5">
        <v>133.63</v>
      </c>
      <c r="F9" s="8">
        <v>131.5</v>
      </c>
      <c r="G9" s="7">
        <f t="shared" si="0"/>
        <v>-1.5939534535658106</v>
      </c>
      <c r="H9" s="7">
        <f>(F9/B9-1)*100</f>
        <v>-5.2661911965996673</v>
      </c>
    </row>
    <row r="10" spans="1:8">
      <c r="A10" s="3" t="s">
        <v>13</v>
      </c>
      <c r="B10" s="9">
        <v>104.46000000000001</v>
      </c>
      <c r="C10" s="5">
        <v>119.17</v>
      </c>
      <c r="D10" s="10">
        <v>117.68</v>
      </c>
      <c r="E10" s="5">
        <v>112.69</v>
      </c>
      <c r="F10" s="11" t="s">
        <v>14</v>
      </c>
      <c r="G10" s="7" t="s">
        <v>14</v>
      </c>
      <c r="H10" s="7" t="s">
        <v>14</v>
      </c>
    </row>
    <row r="11" spans="1:8">
      <c r="A11" s="3" t="s">
        <v>15</v>
      </c>
      <c r="B11" s="4">
        <v>97.479300000000009</v>
      </c>
      <c r="C11" s="5">
        <v>101.4572</v>
      </c>
      <c r="D11" s="5">
        <v>106.90770000000001</v>
      </c>
      <c r="E11" s="5">
        <v>90.234200000000001</v>
      </c>
      <c r="F11" s="8">
        <v>83.546400000000006</v>
      </c>
      <c r="G11" s="7">
        <f t="shared" si="0"/>
        <v>-7.4116022528043608</v>
      </c>
      <c r="H11" s="7">
        <f>(F11/B11-1)*100</f>
        <v>-14.293188399998769</v>
      </c>
    </row>
    <row r="12" spans="1:8">
      <c r="A12" s="3" t="s">
        <v>16</v>
      </c>
      <c r="B12" s="9">
        <v>96.200800000000001</v>
      </c>
      <c r="C12" s="5">
        <v>114.37650000000001</v>
      </c>
      <c r="D12" s="5">
        <v>112.979</v>
      </c>
      <c r="E12" s="5">
        <v>116.37920000000001</v>
      </c>
      <c r="F12" s="12">
        <v>112.2719</v>
      </c>
      <c r="G12" s="7">
        <f t="shared" si="0"/>
        <v>-3.5292389017968939</v>
      </c>
      <c r="H12" s="7">
        <f t="shared" ref="H12:H19" si="1">(F12/B12-1)*100</f>
        <v>16.705786230467943</v>
      </c>
    </row>
    <row r="13" spans="1:8">
      <c r="A13" s="3" t="s">
        <v>17</v>
      </c>
      <c r="B13" s="4">
        <v>171.56960000000001</v>
      </c>
      <c r="C13" s="5">
        <v>168.09180000000001</v>
      </c>
      <c r="D13" s="5">
        <v>168.1002</v>
      </c>
      <c r="E13" s="13" t="s">
        <v>14</v>
      </c>
      <c r="F13" s="8">
        <v>168.0976</v>
      </c>
      <c r="G13" s="7" t="s">
        <v>14</v>
      </c>
      <c r="H13" s="7" t="s">
        <v>14</v>
      </c>
    </row>
    <row r="14" spans="1:8">
      <c r="A14" s="3" t="s">
        <v>18</v>
      </c>
      <c r="B14" s="4">
        <v>114.93</v>
      </c>
      <c r="C14" s="5">
        <v>107.38</v>
      </c>
      <c r="D14" s="5">
        <v>104.98</v>
      </c>
      <c r="E14" s="5">
        <v>104.98</v>
      </c>
      <c r="F14" s="14">
        <v>104.98</v>
      </c>
      <c r="G14" s="7">
        <f t="shared" si="0"/>
        <v>0</v>
      </c>
      <c r="H14" s="15">
        <f t="shared" si="1"/>
        <v>-8.6574436613590873</v>
      </c>
    </row>
    <row r="15" spans="1:8">
      <c r="A15" s="3" t="s">
        <v>19</v>
      </c>
      <c r="B15" s="4">
        <v>138.81</v>
      </c>
      <c r="C15" s="5">
        <v>145.6</v>
      </c>
      <c r="D15" s="5">
        <v>148</v>
      </c>
      <c r="E15" s="5">
        <v>147.20000000000002</v>
      </c>
      <c r="F15" s="16" t="s">
        <v>14</v>
      </c>
      <c r="G15" s="11" t="s">
        <v>14</v>
      </c>
      <c r="H15" s="11" t="s">
        <v>14</v>
      </c>
    </row>
    <row r="16" spans="1:8">
      <c r="A16" s="3" t="s">
        <v>20</v>
      </c>
      <c r="B16" s="4">
        <v>102.92</v>
      </c>
      <c r="C16" s="5">
        <v>92.04</v>
      </c>
      <c r="D16" s="5">
        <v>88.070000000000007</v>
      </c>
      <c r="E16" s="5">
        <v>86.89</v>
      </c>
      <c r="F16" s="16">
        <v>85.64</v>
      </c>
      <c r="G16" s="17">
        <f t="shared" ref="G16:G22" si="2">(F16/E16-1)*100</f>
        <v>-1.4386005294049986</v>
      </c>
      <c r="H16" s="18">
        <f t="shared" si="1"/>
        <v>-16.789739603575594</v>
      </c>
    </row>
    <row r="17" spans="1:8">
      <c r="A17" s="3" t="s">
        <v>21</v>
      </c>
      <c r="B17" s="4">
        <v>141.31</v>
      </c>
      <c r="C17" s="5">
        <v>124.48</v>
      </c>
      <c r="D17" s="5">
        <v>122.94</v>
      </c>
      <c r="E17" s="5">
        <v>122.45</v>
      </c>
      <c r="F17" s="16">
        <v>122.08</v>
      </c>
      <c r="G17" s="17">
        <f t="shared" si="2"/>
        <v>-0.30216414863210028</v>
      </c>
      <c r="H17" s="18">
        <f t="shared" si="1"/>
        <v>-13.608378741773407</v>
      </c>
    </row>
    <row r="18" spans="1:8">
      <c r="A18" s="3" t="s">
        <v>22</v>
      </c>
      <c r="B18" s="4">
        <v>138.9032</v>
      </c>
      <c r="C18" s="5">
        <v>139.2672</v>
      </c>
      <c r="D18" s="5">
        <v>134.8648</v>
      </c>
      <c r="E18" s="5">
        <v>136.77600000000001</v>
      </c>
      <c r="F18" s="16">
        <v>137.71620000000001</v>
      </c>
      <c r="G18" s="17">
        <f t="shared" si="2"/>
        <v>0.68740129847342235</v>
      </c>
      <c r="H18" s="18">
        <f t="shared" si="1"/>
        <v>-0.85455194696737458</v>
      </c>
    </row>
    <row r="19" spans="1:8">
      <c r="A19" s="3" t="s">
        <v>23</v>
      </c>
      <c r="B19" s="4">
        <v>137.9</v>
      </c>
      <c r="C19" s="5">
        <v>143.85</v>
      </c>
      <c r="D19" s="5">
        <v>143.85</v>
      </c>
      <c r="E19" s="5">
        <v>143.85</v>
      </c>
      <c r="F19" s="16">
        <v>143.85</v>
      </c>
      <c r="G19" s="17">
        <f t="shared" si="2"/>
        <v>0</v>
      </c>
      <c r="H19" s="18">
        <f t="shared" si="1"/>
        <v>4.3147208121827374</v>
      </c>
    </row>
    <row r="20" spans="1:8">
      <c r="A20" s="3" t="s">
        <v>24</v>
      </c>
      <c r="B20" s="4">
        <v>201.59</v>
      </c>
      <c r="C20" s="5">
        <v>174.21</v>
      </c>
      <c r="D20" s="5">
        <v>171.83</v>
      </c>
      <c r="E20" s="5">
        <v>171.83</v>
      </c>
      <c r="F20" s="16">
        <v>171.83</v>
      </c>
      <c r="G20" s="17">
        <f t="shared" si="2"/>
        <v>0</v>
      </c>
      <c r="H20" s="18">
        <f>(F20/B20-1)*100</f>
        <v>-14.762637035567238</v>
      </c>
    </row>
    <row r="21" spans="1:8">
      <c r="A21" s="3" t="s">
        <v>25</v>
      </c>
      <c r="B21" s="9">
        <v>160.18</v>
      </c>
      <c r="C21" s="5">
        <v>160.18</v>
      </c>
      <c r="D21" s="5">
        <v>160.18</v>
      </c>
      <c r="E21" s="5">
        <v>160.18</v>
      </c>
      <c r="F21" s="16">
        <v>160.18</v>
      </c>
      <c r="G21" s="17">
        <f t="shared" si="2"/>
        <v>0</v>
      </c>
      <c r="H21" s="18">
        <f>(F21/B21-1)*100</f>
        <v>0</v>
      </c>
    </row>
    <row r="22" spans="1:8">
      <c r="A22" s="3" t="s">
        <v>26</v>
      </c>
      <c r="B22" s="4">
        <v>124.23050000000001</v>
      </c>
      <c r="C22" s="19">
        <v>132.6454</v>
      </c>
      <c r="D22" s="20">
        <v>131.0359</v>
      </c>
      <c r="E22" s="21">
        <v>130.1354</v>
      </c>
      <c r="F22" s="16">
        <v>116.3917</v>
      </c>
      <c r="G22" s="17">
        <f t="shared" si="2"/>
        <v>-10.561077155024689</v>
      </c>
      <c r="H22" s="18">
        <f>(F22/B22-1)*100</f>
        <v>-6.3098836437106893</v>
      </c>
    </row>
    <row r="23" spans="1:8">
      <c r="A23" s="3" t="s">
        <v>27</v>
      </c>
      <c r="B23" s="4">
        <v>165.83</v>
      </c>
      <c r="C23" s="5">
        <v>161.06</v>
      </c>
      <c r="D23" s="5">
        <v>161.06</v>
      </c>
      <c r="E23" s="5" t="s">
        <v>14</v>
      </c>
      <c r="F23" s="16" t="s">
        <v>14</v>
      </c>
      <c r="G23" s="17" t="s">
        <v>14</v>
      </c>
      <c r="H23" s="18" t="s">
        <v>14</v>
      </c>
    </row>
    <row r="24" spans="1:8">
      <c r="A24" s="3" t="s">
        <v>28</v>
      </c>
      <c r="B24" s="9">
        <v>129</v>
      </c>
      <c r="C24" s="19">
        <v>125</v>
      </c>
      <c r="D24" s="22">
        <v>123</v>
      </c>
      <c r="E24" s="23">
        <v>121</v>
      </c>
      <c r="F24" s="16">
        <v>121</v>
      </c>
      <c r="G24" s="17">
        <f>(F24/E24-1)*100</f>
        <v>0</v>
      </c>
      <c r="H24" s="18">
        <f>(F24/B24-1)*100</f>
        <v>-6.2015503875968996</v>
      </c>
    </row>
    <row r="25" spans="1:8">
      <c r="A25" s="3" t="s">
        <v>29</v>
      </c>
      <c r="B25" s="4">
        <v>186.88</v>
      </c>
      <c r="C25" s="19">
        <v>190.48</v>
      </c>
      <c r="D25" s="24">
        <v>190.95000000000002</v>
      </c>
      <c r="E25" s="25">
        <v>186.23</v>
      </c>
      <c r="F25" s="16">
        <v>192.11</v>
      </c>
      <c r="G25" s="17">
        <f t="shared" ref="G25:G32" si="3">(F25/E25-1)*100</f>
        <v>3.1573860280298627</v>
      </c>
      <c r="H25" s="18">
        <f t="shared" ref="H25:H33" si="4">(F25/B25-1)*100</f>
        <v>2.7985873287671437</v>
      </c>
    </row>
    <row r="26" spans="1:8">
      <c r="A26" s="3" t="s">
        <v>30</v>
      </c>
      <c r="B26" s="4">
        <v>132.04830000000001</v>
      </c>
      <c r="C26" s="5">
        <v>140.53960000000001</v>
      </c>
      <c r="D26" s="5">
        <v>134.19800000000001</v>
      </c>
      <c r="E26" s="5">
        <v>139.69320000000002</v>
      </c>
      <c r="F26" s="16" t="s">
        <v>14</v>
      </c>
      <c r="G26" s="11" t="s">
        <v>14</v>
      </c>
      <c r="H26" s="11" t="s">
        <v>14</v>
      </c>
    </row>
    <row r="27" spans="1:8">
      <c r="A27" s="26" t="s">
        <v>31</v>
      </c>
      <c r="B27" s="4">
        <v>121.69</v>
      </c>
      <c r="C27" s="5">
        <v>120.37</v>
      </c>
      <c r="D27" s="5">
        <v>120.37</v>
      </c>
      <c r="E27" s="5">
        <v>120.37</v>
      </c>
      <c r="F27" s="16">
        <v>120.37</v>
      </c>
      <c r="G27" s="17">
        <f t="shared" si="3"/>
        <v>0</v>
      </c>
      <c r="H27" s="18">
        <f t="shared" si="4"/>
        <v>-1.084723477689209</v>
      </c>
    </row>
    <row r="28" spans="1:8">
      <c r="A28" s="27" t="s">
        <v>32</v>
      </c>
      <c r="B28" s="9">
        <v>90.479700000000008</v>
      </c>
      <c r="C28" s="5">
        <v>104.35090000000001</v>
      </c>
      <c r="D28" s="10">
        <v>104.4957</v>
      </c>
      <c r="E28" s="5">
        <v>99.361500000000007</v>
      </c>
      <c r="F28" s="16">
        <v>96.353300000000004</v>
      </c>
      <c r="G28" s="17">
        <f t="shared" si="3"/>
        <v>-3.0275307840561982</v>
      </c>
      <c r="H28" s="18">
        <f t="shared" si="4"/>
        <v>6.4916218776145396</v>
      </c>
    </row>
    <row r="29" spans="1:8">
      <c r="A29" s="27" t="s">
        <v>33</v>
      </c>
      <c r="B29" s="4">
        <v>140.27000000000001</v>
      </c>
      <c r="C29" s="5">
        <v>159.26</v>
      </c>
      <c r="D29" s="5">
        <v>166.66</v>
      </c>
      <c r="E29" s="5">
        <v>163.58000000000001</v>
      </c>
      <c r="F29" s="28">
        <v>162.44</v>
      </c>
      <c r="G29" s="17">
        <f t="shared" si="3"/>
        <v>-0.69690671231202872</v>
      </c>
      <c r="H29" s="18">
        <f t="shared" si="4"/>
        <v>15.805232765381039</v>
      </c>
    </row>
    <row r="30" spans="1:8">
      <c r="A30" s="27" t="s">
        <v>34</v>
      </c>
      <c r="B30" s="9">
        <v>113.22</v>
      </c>
      <c r="C30" s="5">
        <v>120.16</v>
      </c>
      <c r="D30" s="5">
        <v>119.52</v>
      </c>
      <c r="E30" s="5">
        <v>114.4</v>
      </c>
      <c r="F30" s="16">
        <v>115.29</v>
      </c>
      <c r="G30" s="17">
        <f t="shared" si="3"/>
        <v>0.77797202797202925</v>
      </c>
      <c r="H30" s="18">
        <f t="shared" si="4"/>
        <v>1.8282988871224148</v>
      </c>
    </row>
    <row r="31" spans="1:8">
      <c r="A31" s="27" t="s">
        <v>35</v>
      </c>
      <c r="B31" s="4">
        <v>151.88</v>
      </c>
      <c r="C31" s="5">
        <v>147.5</v>
      </c>
      <c r="D31" s="10">
        <v>152.22999999999999</v>
      </c>
      <c r="E31" s="5">
        <v>147.67000000000002</v>
      </c>
      <c r="F31" s="16">
        <v>147.96</v>
      </c>
      <c r="G31" s="17">
        <f t="shared" si="3"/>
        <v>0.19638382880746708</v>
      </c>
      <c r="H31" s="18">
        <f t="shared" si="4"/>
        <v>-2.5809849881485269</v>
      </c>
    </row>
    <row r="32" spans="1:8">
      <c r="A32" s="27" t="s">
        <v>36</v>
      </c>
      <c r="B32" s="4">
        <v>156.61700000000002</v>
      </c>
      <c r="C32" s="5">
        <v>195.91250000000002</v>
      </c>
      <c r="D32" s="10">
        <v>197.1875</v>
      </c>
      <c r="E32" s="5">
        <v>197.05510000000001</v>
      </c>
      <c r="F32" s="16">
        <v>197.4785</v>
      </c>
      <c r="G32" s="17">
        <f t="shared" si="3"/>
        <v>0.21486376145554154</v>
      </c>
      <c r="H32" s="18">
        <f t="shared" si="4"/>
        <v>26.090079620986216</v>
      </c>
    </row>
    <row r="33" spans="1:8">
      <c r="A33" s="29" t="s">
        <v>37</v>
      </c>
      <c r="B33" s="31">
        <v>133.69429217034488</v>
      </c>
      <c r="C33" s="32">
        <v>128.41885305</v>
      </c>
      <c r="D33" s="33">
        <v>126.40930005</v>
      </c>
      <c r="E33" s="33">
        <v>125.66908934000001</v>
      </c>
      <c r="F33" s="34">
        <v>124.98645341999998</v>
      </c>
      <c r="G33" s="35">
        <f>(F33/E33-1)*100</f>
        <v>-0.54320113528725233</v>
      </c>
      <c r="H33" s="36">
        <f t="shared" si="4"/>
        <v>-6.5132464587567611</v>
      </c>
    </row>
    <row r="34" spans="1:8">
      <c r="B34" s="37"/>
      <c r="C34" s="38"/>
      <c r="D34" s="38"/>
      <c r="E34" s="38"/>
      <c r="F34" s="38"/>
      <c r="G34" s="38"/>
      <c r="H34" s="38"/>
    </row>
    <row r="35" spans="1:8">
      <c r="B35" s="38"/>
      <c r="C35" s="38"/>
      <c r="D35" s="38"/>
      <c r="E35" s="39"/>
      <c r="F35" s="39"/>
      <c r="G35" s="38"/>
      <c r="H35" s="38"/>
    </row>
    <row r="36" spans="1:8">
      <c r="A36" s="30" t="s">
        <v>38</v>
      </c>
      <c r="B36" s="38"/>
      <c r="C36" s="38"/>
      <c r="D36" s="38"/>
      <c r="E36" s="39"/>
      <c r="F36" s="39"/>
      <c r="G36" s="39"/>
      <c r="H36" s="39"/>
    </row>
    <row r="37" spans="1:8">
      <c r="A37" s="30" t="s">
        <v>39</v>
      </c>
      <c r="B37" s="38"/>
      <c r="C37" s="38"/>
      <c r="D37" s="39"/>
      <c r="E37" s="39"/>
      <c r="F37" s="39"/>
      <c r="G37" s="39"/>
      <c r="H37" s="39"/>
    </row>
    <row r="38" spans="1:8">
      <c r="A38" s="40" t="s">
        <v>40</v>
      </c>
      <c r="B38" s="38"/>
      <c r="C38" s="38"/>
      <c r="D38" s="38"/>
      <c r="E38" s="39"/>
      <c r="F38" s="39"/>
      <c r="G38" s="39"/>
      <c r="H38" s="39"/>
    </row>
    <row r="39" spans="1:8">
      <c r="B39" s="38"/>
      <c r="C39" s="38"/>
      <c r="D39" s="38"/>
      <c r="E39" s="39"/>
      <c r="F39" s="39"/>
      <c r="G39" s="39"/>
      <c r="H39" s="39"/>
    </row>
  </sheetData>
  <mergeCells count="11">
    <mergeCell ref="H5:H6"/>
    <mergeCell ref="A2:H2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2021-06-17T13:55:26Z</dcterms:modified>
</cp:coreProperties>
</file>