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4" i="1" l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5" i="1"/>
  <c r="G15" i="1"/>
  <c r="H14" i="1"/>
  <c r="G14" i="1"/>
  <c r="H13" i="1"/>
  <c r="G13" i="1"/>
  <c r="H12" i="1"/>
  <c r="G12" i="1"/>
  <c r="H10" i="1"/>
  <c r="G10" i="1"/>
  <c r="H9" i="1"/>
  <c r="G9" i="1"/>
</calcChain>
</file>

<file path=xl/sharedStrings.xml><?xml version="1.0" encoding="utf-8"?>
<sst xmlns="http://schemas.openxmlformats.org/spreadsheetml/2006/main" count="55" uniqueCount="41">
  <si>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</si>
  <si>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</si>
  <si>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</si>
  <si>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21 sav.
(05 18 –24)</t>
  </si>
  <si>
    <t>18 sav.
(05 03– 09)</t>
  </si>
  <si>
    <t>19 sav.
(05 10–16)</t>
  </si>
  <si>
    <t>20 sav.
(05 17–23)</t>
  </si>
  <si>
    <t>21 sav.
(05 24–30)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</si>
  <si>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</si>
  <si>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</si>
  <si>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</si>
  <si>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</si>
  <si>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</si>
  <si>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</si>
  <si>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</si>
  <si>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</si>
  <si>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</si>
  <si>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</si>
  <si>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</si>
  <si>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</si>
  <si>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</si>
  <si>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</si>
  <si>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</si>
  <si>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</si>
  <si>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</si>
  <si>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</si>
  <si>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</si>
  <si>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</si>
  <si>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</si>
  <si>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</si>
  <si>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</si>
  <si>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</si>
  <si>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</si>
  <si>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</si>
  <si>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</si>
  <si>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</si>
  <si>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</si>
  <si>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</si>
  <si>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</si>
  <si>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* lyginant 2021 m. 21 savaitę su  20 savaite</t>
  </si>
  <si>
    <t>** lyginant 2021 m. 21 savaitę su 2020 m. 21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</si>
</sst>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5" xfId="0" applyFont="1" applyFill="1" applyBorder="1"/>
    <xf numFmtId="2" fontId="6" fillId="4" borderId="16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4" borderId="1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 vertical="center"/>
    </xf>
    <xf numFmtId="2" fontId="6" fillId="4" borderId="17" xfId="0" quotePrefix="1" applyNumberFormat="1" applyFont="1" applyFill="1" applyBorder="1" applyAlignment="1">
      <alignment horizontal="center" vertical="center" wrapText="1"/>
    </xf>
    <xf numFmtId="2" fontId="6" fillId="4" borderId="21" xfId="0" applyNumberFormat="1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4" borderId="20" xfId="0" quotePrefix="1" applyNumberFormat="1" applyFont="1" applyFill="1" applyBorder="1" applyAlignment="1">
      <alignment horizontal="center" vertical="center" wrapText="1"/>
    </xf>
    <xf numFmtId="2" fontId="6" fillId="4" borderId="24" xfId="0" applyNumberFormat="1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2" fontId="6" fillId="4" borderId="26" xfId="0" applyNumberFormat="1" applyFont="1" applyFill="1" applyBorder="1" applyAlignment="1">
      <alignment horizontal="center"/>
    </xf>
    <xf numFmtId="4" fontId="6" fillId="4" borderId="17" xfId="1" applyNumberFormat="1" applyFont="1" applyFill="1" applyBorder="1" applyAlignment="1" applyProtection="1">
      <alignment horizontal="center" vertical="top"/>
      <protection locked="0"/>
    </xf>
    <xf numFmtId="2" fontId="8" fillId="4" borderId="17" xfId="1" applyNumberFormat="1" applyFont="1" applyFill="1" applyBorder="1" applyAlignment="1" applyProtection="1">
      <alignment horizontal="center" vertical="center"/>
      <protection locked="0"/>
    </xf>
    <xf numFmtId="2" fontId="8" fillId="4" borderId="17" xfId="1" applyNumberFormat="1" applyFont="1" applyFill="1" applyBorder="1" applyAlignment="1" applyProtection="1">
      <alignment horizontal="center" wrapText="1"/>
      <protection locked="0"/>
    </xf>
    <xf numFmtId="0" fontId="8" fillId="4" borderId="17" xfId="1" applyFont="1" applyFill="1" applyBorder="1" applyAlignment="1" applyProtection="1">
      <alignment horizontal="center" vertical="center"/>
      <protection locked="0"/>
    </xf>
    <xf numFmtId="2" fontId="6" fillId="4" borderId="17" xfId="1" applyNumberFormat="1" applyFont="1" applyFill="1" applyBorder="1" applyAlignment="1" applyProtection="1">
      <alignment horizontal="center" vertical="top" wrapText="1"/>
      <protection locked="0"/>
    </xf>
    <xf numFmtId="0" fontId="8" fillId="4" borderId="17" xfId="1" applyFont="1" applyFill="1" applyBorder="1" applyAlignment="1" applyProtection="1">
      <alignment horizontal="center"/>
      <protection locked="0"/>
    </xf>
    <xf numFmtId="2" fontId="6" fillId="4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/>
    <xf numFmtId="0" fontId="5" fillId="0" borderId="27" xfId="0" applyFont="1" applyFill="1" applyBorder="1"/>
    <xf numFmtId="2" fontId="6" fillId="4" borderId="24" xfId="0" applyNumberFormat="1" applyFont="1" applyFill="1" applyBorder="1" applyAlignment="1">
      <alignment horizontal="center" vertical="center"/>
    </xf>
    <xf numFmtId="0" fontId="9" fillId="3" borderId="28" xfId="0" applyFont="1" applyFill="1" applyBorder="1"/>
    <xf numFmtId="2" fontId="10" fillId="3" borderId="16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 vertical="center"/>
    </xf>
    <xf numFmtId="2" fontId="10" fillId="3" borderId="17" xfId="0" applyNumberFormat="1" applyFont="1" applyFill="1" applyBorder="1" applyAlignment="1">
      <alignment horizontal="center"/>
    </xf>
    <xf numFmtId="2" fontId="10" fillId="3" borderId="24" xfId="0" applyNumberFormat="1" applyFont="1" applyFill="1" applyBorder="1" applyAlignment="1">
      <alignment horizontal="center" vertical="center"/>
    </xf>
    <xf numFmtId="2" fontId="10" fillId="3" borderId="25" xfId="0" applyNumberFormat="1" applyFont="1" applyFill="1" applyBorder="1" applyAlignment="1">
      <alignment horizontal="center"/>
    </xf>
    <xf numFmtId="2" fontId="10" fillId="3" borderId="26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4" fillId="0" borderId="0" xfId="0" applyFont="1"/>
    <xf numFmtId="2" fontId="11" fillId="4" borderId="0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31" xfId="0" applyFont="1" applyFill="1" applyBorder="1"/>
    <xf numFmtId="0" fontId="5" fillId="0" borderId="26" xfId="0" applyFont="1" applyFill="1" applyBorder="1"/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tabSelected="1" topLeftCell="A9" workbookViewId="0">
      <selection activeCell="K18" sqref="K18"/>
    </sheetView>
  </sheetViews>
  <sheetFormatPr defaultRowHeight="15"/>
  <cols>
    <col min="1" max="1" width="16" customWidth="1"/>
    <col min="2" max="3" width="11" customWidth="1"/>
    <col min="4" max="4" width="10.140625" customWidth="1"/>
    <col min="5" max="5" width="11" customWidth="1"/>
    <col min="6" max="6" width="10.28515625" customWidth="1"/>
  </cols>
  <sheetData>
    <row r="2" spans="1:8" ht="9.75" customHeight="1"/>
    <row r="3" spans="1:8" ht="27.75" customHeight="1">
      <c r="A3" s="44" t="s">
        <v>0</v>
      </c>
      <c r="B3" s="44"/>
      <c r="C3" s="44"/>
      <c r="D3" s="44"/>
      <c r="E3" s="44"/>
      <c r="F3" s="44"/>
      <c r="G3" s="44"/>
      <c r="H3" s="44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45" t="s">
        <v>1</v>
      </c>
      <c r="B5" s="2">
        <v>2020</v>
      </c>
      <c r="C5" s="46">
        <v>2021</v>
      </c>
      <c r="D5" s="47"/>
      <c r="E5" s="47"/>
      <c r="F5" s="48"/>
      <c r="G5" s="49" t="s">
        <v>2</v>
      </c>
      <c r="H5" s="50"/>
    </row>
    <row r="6" spans="1:8">
      <c r="A6" s="45"/>
      <c r="B6" s="51" t="s">
        <v>3</v>
      </c>
      <c r="C6" s="53" t="s">
        <v>4</v>
      </c>
      <c r="D6" s="53" t="s">
        <v>5</v>
      </c>
      <c r="E6" s="53" t="s">
        <v>6</v>
      </c>
      <c r="F6" s="53" t="s">
        <v>7</v>
      </c>
      <c r="G6" s="55" t="s">
        <v>8</v>
      </c>
      <c r="H6" s="42" t="s">
        <v>9</v>
      </c>
    </row>
    <row r="7" spans="1:8">
      <c r="A7" s="45"/>
      <c r="B7" s="52"/>
      <c r="C7" s="54"/>
      <c r="D7" s="54"/>
      <c r="E7" s="54"/>
      <c r="F7" s="54"/>
      <c r="G7" s="56"/>
      <c r="H7" s="43"/>
    </row>
    <row r="8" spans="1:8" ht="12.95" customHeight="1">
      <c r="A8" s="3" t="s">
        <v>10</v>
      </c>
      <c r="B8" s="4">
        <v>112.38</v>
      </c>
      <c r="C8" s="5">
        <v>105.97</v>
      </c>
      <c r="D8" s="5">
        <v>102.45</v>
      </c>
      <c r="E8" s="5">
        <v>102.53</v>
      </c>
      <c r="F8" s="6">
        <v>102.89</v>
      </c>
      <c r="G8" s="7">
        <v>-1.8</v>
      </c>
      <c r="H8" s="7">
        <v>-7.6</v>
      </c>
    </row>
    <row r="9" spans="1:8" ht="12.95" customHeight="1">
      <c r="A9" s="3" t="s">
        <v>11</v>
      </c>
      <c r="B9" s="4">
        <v>117.72</v>
      </c>
      <c r="C9" s="5">
        <v>121.12</v>
      </c>
      <c r="D9" s="5">
        <v>122.34</v>
      </c>
      <c r="E9" s="5">
        <v>121.56</v>
      </c>
      <c r="F9" s="8">
        <v>119.32000000000001</v>
      </c>
      <c r="G9" s="7">
        <f t="shared" ref="G9:G15" si="0">(F9/E9-1)*100</f>
        <v>-1.8427114182296811</v>
      </c>
      <c r="H9" s="7">
        <f>(F9/B9-1)*100</f>
        <v>1.3591573224600806</v>
      </c>
    </row>
    <row r="10" spans="1:8" ht="12.95" customHeight="1">
      <c r="A10" s="3" t="s">
        <v>12</v>
      </c>
      <c r="B10" s="4">
        <v>140.97</v>
      </c>
      <c r="C10" s="5">
        <v>133.63</v>
      </c>
      <c r="D10" s="5">
        <v>131.5</v>
      </c>
      <c r="E10" s="5">
        <v>130.44999999999999</v>
      </c>
      <c r="F10" s="8">
        <v>134.9</v>
      </c>
      <c r="G10" s="7">
        <f t="shared" si="0"/>
        <v>3.411268685320068</v>
      </c>
      <c r="H10" s="7">
        <f>(F10/B10-1)*100</f>
        <v>-4.3058806838334291</v>
      </c>
    </row>
    <row r="11" spans="1:8" ht="12.95" customHeight="1">
      <c r="A11" s="3" t="s">
        <v>13</v>
      </c>
      <c r="B11" s="9">
        <v>112.87</v>
      </c>
      <c r="C11" s="5">
        <v>112.69</v>
      </c>
      <c r="D11" s="10">
        <v>117.10000000000001</v>
      </c>
      <c r="E11" s="5">
        <v>116.17</v>
      </c>
      <c r="F11" s="11" t="s">
        <v>14</v>
      </c>
      <c r="G11" s="7" t="s">
        <v>14</v>
      </c>
      <c r="H11" s="7" t="s">
        <v>14</v>
      </c>
    </row>
    <row r="12" spans="1:8" ht="12.95" customHeight="1">
      <c r="A12" s="3" t="s">
        <v>15</v>
      </c>
      <c r="B12" s="4">
        <v>93.864400000000003</v>
      </c>
      <c r="C12" s="5">
        <v>90.234200000000001</v>
      </c>
      <c r="D12" s="5">
        <v>83.546400000000006</v>
      </c>
      <c r="E12" s="5">
        <v>88.562200000000004</v>
      </c>
      <c r="F12" s="8">
        <v>80.263800000000003</v>
      </c>
      <c r="G12" s="7">
        <f t="shared" si="0"/>
        <v>-9.3701375982078172</v>
      </c>
      <c r="H12" s="7">
        <f>(F12/B12-1)*100</f>
        <v>-14.489625459705701</v>
      </c>
    </row>
    <row r="13" spans="1:8" ht="12.95" customHeight="1">
      <c r="A13" s="3" t="s">
        <v>16</v>
      </c>
      <c r="B13" s="9">
        <v>99.179000000000002</v>
      </c>
      <c r="C13" s="5">
        <v>116.37920000000001</v>
      </c>
      <c r="D13" s="5">
        <v>112.2719</v>
      </c>
      <c r="E13" s="5">
        <v>112.68990000000001</v>
      </c>
      <c r="F13" s="12">
        <v>110.8155</v>
      </c>
      <c r="G13" s="7">
        <f t="shared" si="0"/>
        <v>-1.6633256396536011</v>
      </c>
      <c r="H13" s="7">
        <f t="shared" ref="H13:H20" si="1">(F13/B13-1)*100</f>
        <v>11.732826505611072</v>
      </c>
    </row>
    <row r="14" spans="1:8" ht="12.95" customHeight="1">
      <c r="A14" s="3" t="s">
        <v>17</v>
      </c>
      <c r="B14" s="4">
        <v>171.6574</v>
      </c>
      <c r="C14" s="11" t="s">
        <v>14</v>
      </c>
      <c r="D14" s="5">
        <v>168.0976</v>
      </c>
      <c r="E14" s="13">
        <v>168.096</v>
      </c>
      <c r="F14" s="8">
        <v>168.0943</v>
      </c>
      <c r="G14" s="7">
        <f t="shared" si="0"/>
        <v>-1.0113268608447079E-3</v>
      </c>
      <c r="H14" s="7">
        <f t="shared" si="1"/>
        <v>-2.0757042807359238</v>
      </c>
    </row>
    <row r="15" spans="1:8" ht="12.95" customHeight="1">
      <c r="A15" s="3" t="s">
        <v>18</v>
      </c>
      <c r="B15" s="4">
        <v>120.77</v>
      </c>
      <c r="C15" s="5">
        <v>104.98</v>
      </c>
      <c r="D15" s="5">
        <v>104.98</v>
      </c>
      <c r="E15" s="5">
        <v>104.61</v>
      </c>
      <c r="F15" s="14">
        <v>105.35000000000001</v>
      </c>
      <c r="G15" s="7">
        <f t="shared" si="0"/>
        <v>0.70738935092247157</v>
      </c>
      <c r="H15" s="15">
        <f t="shared" si="1"/>
        <v>-12.768071540945591</v>
      </c>
    </row>
    <row r="16" spans="1:8" ht="12.95" customHeight="1">
      <c r="A16" s="3" t="s">
        <v>19</v>
      </c>
      <c r="B16" s="4">
        <v>136.93</v>
      </c>
      <c r="C16" s="5">
        <v>147.20000000000002</v>
      </c>
      <c r="D16" s="11" t="s">
        <v>14</v>
      </c>
      <c r="E16" s="41" t="s">
        <v>14</v>
      </c>
      <c r="F16" s="16" t="s">
        <v>14</v>
      </c>
      <c r="G16" s="17" t="s">
        <v>14</v>
      </c>
      <c r="H16" s="17" t="s">
        <v>14</v>
      </c>
    </row>
    <row r="17" spans="1:8" ht="12.95" customHeight="1">
      <c r="A17" s="3" t="s">
        <v>20</v>
      </c>
      <c r="B17" s="4">
        <v>95.01</v>
      </c>
      <c r="C17" s="5">
        <v>86.89</v>
      </c>
      <c r="D17" s="5">
        <v>85.64</v>
      </c>
      <c r="E17" s="5">
        <v>84.55</v>
      </c>
      <c r="F17" s="18">
        <v>84.56</v>
      </c>
      <c r="G17" s="19">
        <f t="shared" ref="G17:G23" si="2">(F17/E17-1)*100</f>
        <v>1.1827321111779199E-2</v>
      </c>
      <c r="H17" s="20">
        <f t="shared" si="1"/>
        <v>-10.998842227133988</v>
      </c>
    </row>
    <row r="18" spans="1:8" ht="12.95" customHeight="1">
      <c r="A18" s="3" t="s">
        <v>21</v>
      </c>
      <c r="B18" s="4">
        <v>140.92000000000002</v>
      </c>
      <c r="C18" s="5">
        <v>122.45</v>
      </c>
      <c r="D18" s="5">
        <v>122.08</v>
      </c>
      <c r="E18" s="5">
        <v>122.56</v>
      </c>
      <c r="F18" s="18">
        <v>123.28</v>
      </c>
      <c r="G18" s="19">
        <f t="shared" si="2"/>
        <v>0.58746736292427659</v>
      </c>
      <c r="H18" s="20">
        <f t="shared" si="1"/>
        <v>-12.517740562021018</v>
      </c>
    </row>
    <row r="19" spans="1:8" ht="12.95" customHeight="1">
      <c r="A19" s="3" t="s">
        <v>22</v>
      </c>
      <c r="B19" s="4">
        <v>135.56540000000001</v>
      </c>
      <c r="C19" s="5">
        <v>136.77600000000001</v>
      </c>
      <c r="D19" s="5">
        <v>137.71620000000001</v>
      </c>
      <c r="E19" s="5">
        <v>130.88249999999999</v>
      </c>
      <c r="F19" s="18">
        <v>133.9879</v>
      </c>
      <c r="G19" s="19">
        <f t="shared" si="2"/>
        <v>2.3726625026263992</v>
      </c>
      <c r="H19" s="20">
        <f t="shared" si="1"/>
        <v>-1.1636450008630672</v>
      </c>
    </row>
    <row r="20" spans="1:8" ht="12.95" customHeight="1">
      <c r="A20" s="3" t="s">
        <v>23</v>
      </c>
      <c r="B20" s="4">
        <v>157.08000000000001</v>
      </c>
      <c r="C20" s="5">
        <v>143.85</v>
      </c>
      <c r="D20" s="5">
        <v>143.85</v>
      </c>
      <c r="E20" s="5">
        <v>143.85</v>
      </c>
      <c r="F20" s="18">
        <v>143.85</v>
      </c>
      <c r="G20" s="19">
        <f t="shared" si="2"/>
        <v>0</v>
      </c>
      <c r="H20" s="20">
        <f t="shared" si="1"/>
        <v>-8.4224598930481402</v>
      </c>
    </row>
    <row r="21" spans="1:8" ht="12.95" customHeight="1">
      <c r="A21" s="3" t="s">
        <v>24</v>
      </c>
      <c r="B21" s="4">
        <v>188.89000000000001</v>
      </c>
      <c r="C21" s="5">
        <v>171.83</v>
      </c>
      <c r="D21" s="5">
        <v>171.83</v>
      </c>
      <c r="E21" s="5">
        <v>171.83</v>
      </c>
      <c r="F21" s="18">
        <v>171.83</v>
      </c>
      <c r="G21" s="19">
        <f t="shared" si="2"/>
        <v>0</v>
      </c>
      <c r="H21" s="20">
        <f>(F21/B21-1)*100</f>
        <v>-9.0317115781671902</v>
      </c>
    </row>
    <row r="22" spans="1:8" ht="12.95" customHeight="1">
      <c r="A22" s="3" t="s">
        <v>25</v>
      </c>
      <c r="B22" s="9">
        <v>160.18</v>
      </c>
      <c r="C22" s="5">
        <v>160.18</v>
      </c>
      <c r="D22" s="5">
        <v>160.18</v>
      </c>
      <c r="E22" s="5">
        <v>160.18</v>
      </c>
      <c r="F22" s="18">
        <v>160.18</v>
      </c>
      <c r="G22" s="19">
        <f t="shared" si="2"/>
        <v>0</v>
      </c>
      <c r="H22" s="20">
        <f>(F22/B22-1)*100</f>
        <v>0</v>
      </c>
    </row>
    <row r="23" spans="1:8" ht="12.95" customHeight="1">
      <c r="A23" s="3" t="s">
        <v>26</v>
      </c>
      <c r="B23" s="4">
        <v>120.89200000000001</v>
      </c>
      <c r="C23" s="21">
        <v>130.1354</v>
      </c>
      <c r="D23" s="22">
        <v>128.32930000000002</v>
      </c>
      <c r="E23" s="23">
        <v>127.97120000000001</v>
      </c>
      <c r="F23" s="18">
        <v>119.79180000000001</v>
      </c>
      <c r="G23" s="19">
        <f t="shared" si="2"/>
        <v>-6.3915943587307122</v>
      </c>
      <c r="H23" s="20">
        <f>(F23/B23-1)*100</f>
        <v>-0.91006849088443031</v>
      </c>
    </row>
    <row r="24" spans="1:8" ht="12.95" customHeight="1">
      <c r="A24" s="3" t="s">
        <v>27</v>
      </c>
      <c r="B24" s="4">
        <v>165.83</v>
      </c>
      <c r="C24" s="5">
        <v>158.64000000000001</v>
      </c>
      <c r="D24" s="5">
        <v>158.64000000000001</v>
      </c>
      <c r="E24" s="5">
        <v>158.64000000000001</v>
      </c>
      <c r="F24" s="11" t="s">
        <v>14</v>
      </c>
      <c r="G24" s="19" t="s">
        <v>14</v>
      </c>
      <c r="H24" s="20" t="s">
        <v>14</v>
      </c>
    </row>
    <row r="25" spans="1:8" ht="12.95" customHeight="1">
      <c r="A25" s="3" t="s">
        <v>28</v>
      </c>
      <c r="B25" s="9">
        <v>132</v>
      </c>
      <c r="C25" s="21">
        <v>121</v>
      </c>
      <c r="D25" s="24">
        <v>121</v>
      </c>
      <c r="E25" s="25">
        <v>121</v>
      </c>
      <c r="F25" s="38" t="s">
        <v>14</v>
      </c>
      <c r="G25" s="7" t="s">
        <v>14</v>
      </c>
      <c r="H25" s="7" t="s">
        <v>14</v>
      </c>
    </row>
    <row r="26" spans="1:8" ht="12.95" customHeight="1">
      <c r="A26" s="3" t="s">
        <v>29</v>
      </c>
      <c r="B26" s="4">
        <v>185.09</v>
      </c>
      <c r="C26" s="21">
        <v>186.23</v>
      </c>
      <c r="D26" s="26">
        <v>192.11</v>
      </c>
      <c r="E26" s="27">
        <v>190.87</v>
      </c>
      <c r="F26" s="18">
        <v>193.04</v>
      </c>
      <c r="G26" s="19">
        <f t="shared" ref="G26:G33" si="3">(F26/E26-1)*100</f>
        <v>1.1368994603656812</v>
      </c>
      <c r="H26" s="20">
        <f t="shared" ref="H26:H34" si="4">(F26/B26-1)*100</f>
        <v>4.2952077367766961</v>
      </c>
    </row>
    <row r="27" spans="1:8" ht="12.95" customHeight="1">
      <c r="A27" s="3" t="s">
        <v>30</v>
      </c>
      <c r="B27" s="4">
        <v>130.2731</v>
      </c>
      <c r="C27" s="5">
        <v>139.69320000000002</v>
      </c>
      <c r="D27" s="5">
        <v>142.6953</v>
      </c>
      <c r="E27" s="5">
        <v>142.31300000000002</v>
      </c>
      <c r="F27" s="18">
        <v>137.304</v>
      </c>
      <c r="G27" s="19">
        <f t="shared" si="3"/>
        <v>-3.519706562295799</v>
      </c>
      <c r="H27" s="20">
        <f t="shared" si="4"/>
        <v>5.3970466658120442</v>
      </c>
    </row>
    <row r="28" spans="1:8" ht="12.95" customHeight="1">
      <c r="A28" s="28" t="s">
        <v>31</v>
      </c>
      <c r="B28" s="4">
        <v>123.02</v>
      </c>
      <c r="C28" s="5">
        <v>120.37</v>
      </c>
      <c r="D28" s="5">
        <v>120.37</v>
      </c>
      <c r="E28" s="5">
        <v>120.37</v>
      </c>
      <c r="F28" s="18">
        <v>120.37</v>
      </c>
      <c r="G28" s="19">
        <f t="shared" si="3"/>
        <v>0</v>
      </c>
      <c r="H28" s="20">
        <f t="shared" si="4"/>
        <v>-2.1541212810925026</v>
      </c>
    </row>
    <row r="29" spans="1:8" ht="12.95" customHeight="1">
      <c r="A29" s="57" t="s">
        <v>32</v>
      </c>
      <c r="B29" s="9">
        <v>90.254900000000006</v>
      </c>
      <c r="C29" s="5">
        <v>99.361500000000007</v>
      </c>
      <c r="D29" s="10">
        <v>96.353300000000004</v>
      </c>
      <c r="E29" s="5">
        <v>97.925700000000006</v>
      </c>
      <c r="F29" s="18">
        <v>96.332100000000011</v>
      </c>
      <c r="G29" s="19">
        <f t="shared" si="3"/>
        <v>-1.6273562507084449</v>
      </c>
      <c r="H29" s="20">
        <f t="shared" si="4"/>
        <v>6.7333740328779923</v>
      </c>
    </row>
    <row r="30" spans="1:8" ht="12.95" customHeight="1">
      <c r="A30" s="58" t="s">
        <v>33</v>
      </c>
      <c r="B30" s="4">
        <v>145.12</v>
      </c>
      <c r="C30" s="5">
        <v>163.58000000000001</v>
      </c>
      <c r="D30" s="5">
        <v>162.44</v>
      </c>
      <c r="E30" s="5">
        <v>164.94</v>
      </c>
      <c r="F30" s="30">
        <v>162.64000000000001</v>
      </c>
      <c r="G30" s="19">
        <f t="shared" si="3"/>
        <v>-1.3944464653813382</v>
      </c>
      <c r="H30" s="20">
        <f t="shared" si="4"/>
        <v>12.072767364939363</v>
      </c>
    </row>
    <row r="31" spans="1:8" ht="12.95" customHeight="1">
      <c r="A31" s="58" t="s">
        <v>34</v>
      </c>
      <c r="B31" s="9">
        <v>109.55</v>
      </c>
      <c r="C31" s="5">
        <v>114.4</v>
      </c>
      <c r="D31" s="5">
        <v>115.29</v>
      </c>
      <c r="E31" s="5">
        <v>109.04</v>
      </c>
      <c r="F31" s="18">
        <v>111.51</v>
      </c>
      <c r="G31" s="19">
        <f t="shared" si="3"/>
        <v>2.2652237710931722</v>
      </c>
      <c r="H31" s="20">
        <f t="shared" si="4"/>
        <v>1.7891373801917076</v>
      </c>
    </row>
    <row r="32" spans="1:8" ht="12.95" customHeight="1">
      <c r="A32" s="58" t="s">
        <v>35</v>
      </c>
      <c r="B32" s="4">
        <v>158.31</v>
      </c>
      <c r="C32" s="5">
        <v>147.67000000000002</v>
      </c>
      <c r="D32" s="10">
        <v>147.96</v>
      </c>
      <c r="E32" s="5">
        <v>149.59</v>
      </c>
      <c r="F32" s="18">
        <v>146.53</v>
      </c>
      <c r="G32" s="19">
        <f t="shared" si="3"/>
        <v>-2.0455912828397649</v>
      </c>
      <c r="H32" s="20">
        <f t="shared" si="4"/>
        <v>-7.441096582654283</v>
      </c>
    </row>
    <row r="33" spans="1:8" ht="12.95" customHeight="1">
      <c r="A33" s="29" t="s">
        <v>36</v>
      </c>
      <c r="B33" s="4">
        <v>168.3563</v>
      </c>
      <c r="C33" s="5">
        <v>197.05510000000001</v>
      </c>
      <c r="D33" s="10">
        <v>197.4785</v>
      </c>
      <c r="E33" s="5">
        <v>197.26340000000002</v>
      </c>
      <c r="F33" s="18">
        <v>196.82070000000002</v>
      </c>
      <c r="G33" s="19">
        <f t="shared" si="3"/>
        <v>-0.22442074911007692</v>
      </c>
      <c r="H33" s="20">
        <f t="shared" si="4"/>
        <v>16.907237804584696</v>
      </c>
    </row>
    <row r="34" spans="1:8" ht="12.95" customHeight="1">
      <c r="A34" s="31" t="s">
        <v>37</v>
      </c>
      <c r="B34" s="32">
        <v>132.41828979704999</v>
      </c>
      <c r="C34" s="33">
        <v>125.66642734000001</v>
      </c>
      <c r="D34" s="34">
        <v>125.53706383999997</v>
      </c>
      <c r="E34" s="34">
        <v>125.41171131999995</v>
      </c>
      <c r="F34" s="35">
        <v>124.78761995999997</v>
      </c>
      <c r="G34" s="36">
        <f>(F34/E34-1)*100</f>
        <v>-0.49763403547500307</v>
      </c>
      <c r="H34" s="37">
        <f t="shared" si="4"/>
        <v>-5.7625497570955808</v>
      </c>
    </row>
    <row r="37" spans="1:8">
      <c r="A37" s="39" t="s">
        <v>39</v>
      </c>
    </row>
    <row r="38" spans="1:8">
      <c r="A38" s="39" t="s">
        <v>40</v>
      </c>
    </row>
    <row r="39" spans="1:8">
      <c r="A39" s="40" t="s">
        <v>38</v>
      </c>
    </row>
  </sheetData>
  <mergeCells count="11">
    <mergeCell ref="H6:H7"/>
    <mergeCell ref="A3:H3"/>
    <mergeCell ref="A5:A7"/>
    <mergeCell ref="C5:F5"/>
    <mergeCell ref="G5:H5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2021-06-18T06:01:47Z</dcterms:modified>
</cp:coreProperties>
</file>