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birzelis\"/>
    </mc:Choice>
  </mc:AlternateContent>
  <xr:revisionPtr revIDLastSave="0" documentId="8_{C5F09111-751D-4FB6-9E6A-577B61B4105D}" xr6:coauthVersionLast="47" xr6:coauthVersionMax="47" xr10:uidLastSave="{00000000-0000-0000-0000-000000000000}"/>
  <bookViews>
    <workbookView xWindow="-120" yWindow="-120" windowWidth="29040" windowHeight="17640" xr2:uid="{390F4FE3-958A-414E-AF04-58DEADA665CE}"/>
  </bookViews>
  <sheets>
    <sheet name="Lapas6" sheetId="1" r:id="rId1"/>
    <sheet name="Lapas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<sst xmlns="http://schemas.openxmlformats.org/spreadsheetml/2006/main" count="36" uniqueCount="31">
  <si>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2020 m. gegužės–2021 m. gegužės  mėn., tonomis</t>
  </si>
  <si>
    <t xml:space="preserve">                       Data
Grūdai</t>
  </si>
  <si>
    <t>Pokytis, %</t>
  </si>
  <si>
    <t>gegužė</t>
  </si>
  <si>
    <t>kovas</t>
  </si>
  <si>
    <t>balandis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</si>
  <si>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</si>
  <si>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</si>
  <si>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</si>
  <si>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</si>
  <si>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</si>
  <si>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</si>
  <si>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</si>
  <si>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</si>
  <si>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</si>
  <si>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</si>
  <si>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</si>
  <si>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</si>
  <si>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</si>
  <si>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</si>
  <si>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</si>
  <si>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</si>
  <si>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</si>
  <si>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</si>
  <si>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</si>
  <si>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</si>
  <si>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</si>
  <si>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</si>
  <si>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2021 m. gegužės mėn. su 2021 m. balandžio mėn.</t>
  </si>
  <si>
    <t>*** lyginant 2021 m. gegužės mėn. su 2020 m. gegužės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</si>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</sst>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5" fillId="0" borderId="15" xfId="0" applyNumberFormat="1" applyFont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F671BA0-3799-4D47-A71E-DE2B1A4E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4699301-68A5-4618-A285-99D9C784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3C77BE1-39DE-467A-93F4-3C4A339F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F59466B-9177-4074-A762-DC99BF9F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6E73204-B78D-41D3-A496-8D5094CA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C011194-6AEA-4A7F-B9B3-C8388FD8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C6D6025-CCD7-4388-9766-96219D09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7D181F1-BF51-4A7E-A388-6F8C3999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250E2D3-B61D-4ACC-96DC-5A13C019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7ACAD07-4D5F-43FB-B8AE-7FAE2D3D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03B7060-E2C0-40FE-8412-D18EA4B2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A54FAD5-888B-447D-B129-AE4F4EF2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2C5599F-2D50-460C-9775-9A6EC2AA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E5C3F14-D538-4271-879E-9DB6EC67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9862180-1EF9-4559-AE3A-3639C249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FC5786F-34A3-41AE-A729-48C1EEBE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1E82035-CA07-4C56-94D1-3F18C448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2609D27-9EAF-4A06-93CD-B931F441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5DA9A93-0C9D-4B07-84AE-4588E010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8BA26D61-3DDB-4AEB-BFAD-E3DA132F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ACF1F002-3368-43D5-9465-01A215F0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F0971A7-9C0C-4FB3-B9B5-3A18FC8A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B4B0DAAF-F8FE-43F8-88FD-28D212E7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ACE0D9A5-33F8-4C92-91FB-596BB0CB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C120D8D8-529C-4204-B6DD-E24C7B62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AE42E3D4-650A-4571-A691-901A9544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87F0492F-CAC8-4138-BCFB-605A1E00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190D10FA-FED3-432A-AEAD-1535FF3A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F7306A9C-5838-404E-8116-12D29BD2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A135B010-5CC6-40C8-909B-4A71F97A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7D7BE3B6-C0F5-49B3-A0AC-BDCFF323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55DE6A76-B906-4356-95C0-603C0B45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91463D79-0AC9-42C9-A33A-0D8EC8D3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0B1B0C6D-C0DC-4D25-BB43-FBCD636F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6ECEB07B-3542-45D1-B2F5-8A98EF8C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94BE7B88-0B1F-43A7-9368-62AC6D45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23228DD2-E973-493A-B386-60A4F13C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2F9D1D59-3047-4BB8-A8EB-6B5DCAF9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50C82E59-0F43-4FF9-BEF5-4D2D2554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5022834F-2C18-45C2-B2B4-F5991BAE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9C09FA05-E183-4E5B-BD1F-2D1B8930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C839FB39-6C57-4125-898C-53F3A213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E3DF82F3-088E-4CE7-8874-110AEBA1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C61B728C-E204-4CD1-ABED-A3F5B241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24C5A643-0CEF-4AD8-A825-C9EA1F5A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F531279C-0CE4-44CA-8B38-BC1A053D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29A06847-AC9C-4AEF-8B3E-0C7355E7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C106A243-16D0-40B0-B9BE-893DDDF6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CBC4E492-E165-4004-AD60-05BE0446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FBA287D8-543D-408D-9003-71B885AA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D657DCF7-D22B-4356-A524-C7BF92C1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9489D282-6647-438B-8B60-AA228DF3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438F728B-FD78-4F35-A60E-2ABFEDA9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C2C8BBD2-7A65-458D-AE12-2F238948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890DD263-006A-4105-97B3-9D66E07F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CF433E26-92AA-4D65-8EB2-6414452B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6EF5EE00-C2F5-41EE-A168-59AAC4FE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55710172-2112-4F52-BE99-7F23ADFC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3FA7CA10-2F37-4A7E-83C5-7A515131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84C36BCC-D448-4156-BCE6-817A3FD7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7370C0EB-D1F2-45EB-9A9C-E7904666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91018FD4-94A1-4313-9028-8502E99D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CD013F6F-F2ED-4B1F-835F-1D73FD1D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7C10510E-CFA4-42F3-8DE8-6B2E191A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9EBEE1EE-330C-4CA9-B84C-6F292203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E1689539-DB9C-4C36-A7B6-55766FE2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57725503-26DF-4E79-889D-53A5CF7A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DB103C30-729F-432E-BA78-440368EB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E6A3F0F0-88BD-4058-9C5E-A6255B70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F052D03F-7488-4C34-BB2F-3416112C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1DCD3A09-C1F8-4809-917D-B5480F87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455ECF5F-2034-436C-B5E8-FD23917C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81013B02-BF24-45FB-9E04-EBEF04FA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60FD1B5C-95B1-40C8-9C40-F059B956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6EC76C90-F815-4E44-BA7B-1C5D0833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FB0160A5-D371-43FC-A9B0-BAE3739A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1900A09B-FD70-451A-9257-30C24662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ACED3D0D-E187-458A-AA17-AD3C16D4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8EA91F35-6DB8-4472-A8F8-93490705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E1D0F027-B0E0-445D-BEE4-ACF35A33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8EBE1721-188D-4972-86D5-503ABFCD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558F0E50-880C-4EA1-97B2-42B8FEBE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6E70D915-D26C-404D-8D94-7AC6A4E3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40289DAA-29A5-4681-A6DF-EBE9B0DA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410274F7-C26C-49A0-AF3C-59658B99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4E94A491-4FDA-414D-A91F-2CDDA60D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B1DCE389-802C-4CC5-B443-0B2EF081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28CD63C8-AF6D-4D23-A646-0FBC4C42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4A3D04D1-A990-4962-A02F-C3B6DFBF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E552D6ED-4108-42BD-BAC8-747412AB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0B44CF29-E1D6-4275-AEF3-3D8369F6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F64B0D35-8A8B-4FBA-AD2D-22F3FD84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10A9A065-606B-4B8F-992E-8B60869D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5E4242A-6631-4D64-B2A0-799A3559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540E51D-4B84-466B-A5BB-07E57072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3FE27A7-F6A2-46AC-B2A1-462BE24D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DB6AEF1-DCA6-4202-B949-62E3A278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DA8AB9D-9D05-4EA3-B2C1-F2FF19DE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D6C55DE-7C5D-4ED9-9316-E379E51B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C501BF7-CD4D-4171-A549-BF485EBC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B32A3BB-5CA8-4F59-814C-0DB34718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35865B2-946E-4751-8D30-0930EA68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4E1A3230-041A-475D-BC1B-05D4F087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89D238B8-90B1-41F9-AB47-6A760404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99DC56B-98CE-4C8B-8D5A-ADDD7A38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3CD98D3-569B-4C88-AF69-958F3C56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1CD1BB28-3944-4679-89C1-F59572C3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0F13572-C992-4B45-AF75-36A0B3F6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62F02F2-9224-4189-8F40-7C9EA9E2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DBC0E005-4E74-4DEB-B752-EEF0E755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50FE9EE7-2434-4BE4-B160-1D2F06CC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9302F91F-4CDA-4CED-A60D-1605EBCC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082E0CA5-C55B-45F7-99E3-995C7EF7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77698468-6379-4476-B777-62D2DFBB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2A9675FB-4191-4A6E-B4C0-22EF2874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184D284F-EF5A-44AE-9970-719DA578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8E45909C-3623-43B1-9290-E1D9D0E6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F06C2D0B-F087-4736-B05E-BC67B301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EC57AB9B-4C7F-4AB9-9B31-E1E28390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AE299D1E-4F50-47DD-81FB-73C1958F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A370C82D-823F-40FC-833E-DEDEEAE4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358B893-9717-4E33-B0E4-40EAE9A4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3DBBE531-4925-461F-85EB-E9C3087F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0886B2A1-009A-4E5E-87E1-9E7AD3C0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9C4E0850-BF2B-4800-B75D-F75A18A8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6701375E-5992-4282-B854-D10092A7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0FC2CD88-E9F9-4534-9A04-017C2915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C1E8DBB-108B-4B1E-9366-A8B9B979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EB638A9F-3B8F-4ED8-B06B-F1CD580C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F1E08849-6340-4CEC-A699-389BB0DA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85507F8F-7BA4-45CA-ABD3-D5E89F7F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A699D8DF-F9C7-4B03-B11F-41AC7368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AE1C91F1-76D5-41CF-964B-32446332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C6BC12D0-B5DE-4F57-8065-D2B49699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7FFB0A73-A7D8-4375-80B8-8743C596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B8A58ECA-AC70-4C70-AD49-5A44018C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0675F4AC-0495-4EF5-B96D-C4C6627F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E9769086-F049-4C47-9E6A-DE518C91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F1989FF-A520-40EF-9C63-749AED1B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5302F07F-067C-48E1-9E86-20207F41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E180640E-850D-4733-BB3B-20BBFEAE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CF6BCCFD-135D-4424-B959-204CAE91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780FBB29-A989-4986-B19A-C260A089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11511F21-769C-40C9-A66F-043096AB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D4FD9B7-B625-4D4B-B0D4-2E49C7B2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76DF9B23-34BE-482E-B64B-9BC92241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3672C149-BF86-44F7-AA4F-66F7BD5B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050E9A5E-D1C5-4CD2-8DFA-1E53FB045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C27CC974-2BD5-4F9E-8EF7-D639D3FE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7F9AB22D-24AE-45B7-9CEF-23C9BE30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9BAB087-7BB5-404D-8954-606255FF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CC1B987F-76E6-4D9A-A613-B0FC040E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1AA3C3F-8D19-417D-A135-CFD2B86F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476F1656-617D-40C3-8D04-7C795398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A43B4ABB-137F-47DC-AE48-734BB647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DFBCE7E8-F267-47C0-B997-E41CC7AB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06948B38-9E0B-48B5-AD29-B9BF8290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68514947-E2BC-467F-8A9C-D32644C1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AE993EF-D7ED-48B1-94D6-63A7AFA2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B0E4DF7F-87E1-45C6-9C3A-7F9E3E89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262BECCF-F550-4C81-A0B9-FB0E67F2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4D547BC3-838E-45CB-AA11-C6BFB13D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21BE9AC-AF62-4B53-9D02-D27C40DC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D06CFA7-F77B-47CA-A157-D018681B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B6A3A18-64CC-4E5C-BC72-D3BA4A31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0F7A6D8-0E9C-4BB4-A17D-01B2801D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1F35B33A-4D0F-421D-BA50-871F5061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24C97D3A-F7D0-45B0-BD37-991307AB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97B9202B-2E4F-4F0E-9D25-28BC3239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480C223E-D855-4D9A-AE8A-DE0BA32D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C537BD7B-A33F-41B0-BE84-4EC11A08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B369C46D-C4D4-479C-9BD0-94042B63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285B23CE-5CA4-47F0-9B23-CFB797DA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92EB9813-6F78-4019-B9FD-95DC03C7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1F8A1195-3FB1-4B8E-BDC8-41D0493A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C04DB0AD-C3F2-4C89-AD35-CB69D7BB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598344E9-26F0-44E8-9653-87722DB6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B7F17E71-66FD-4EEC-9616-6632B35A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992D2533-B869-4F3D-B8F0-DE131189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9E607696-A6B7-4636-9D02-D4AA0D4A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7F8D2A41-B817-449D-AF43-87C415F3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9BADED5F-A50E-48E3-98C8-563917D8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F0306B69-E7BD-4246-A8F4-2412EF9E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E0697F3D-6A54-460E-9CBB-98684175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AC822579-3D80-4B7D-B828-96130996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FF8EDF5F-8844-4A73-8EBD-1304F3E2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BAA736AD-E5EA-4524-BD24-7F67D351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7820E395-5CF0-4D7E-BCAD-E97993C5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8E4D2CD0-E6C1-4969-A3D0-84733F47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DF55B10C-BC8C-4524-86BD-2CCCE5EA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7F59A61-8E90-47A0-8159-00BE5D19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EBDEC3F8-B577-4D05-AC93-AA9B2E95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31321B89-90CB-4F80-8B52-8FC7B7F8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88B2619B-65B2-4F38-87BF-38AB646C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F649FCE-DC0A-4169-8732-48D228D0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AFB23019-E03E-4450-9537-9F8C83B2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E5080313-744A-46F4-B41C-C132EF89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BDC20AA6-82A9-4CA1-9A97-5171B2E1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FD54A58-8E45-46F8-8220-5243CEDC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88091831-0374-4AA7-B9CB-3F199522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BDF0F99D-AE92-4102-8291-8E23F7D8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90336961-0E4E-4E05-89AA-23522D43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D1C3A34E-D816-42B3-8F19-6625CFD4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B7A2812C-1CE9-4A64-B791-229FCB11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9D79B7D3-53E4-4438-8C8A-34E19418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927A7F1F-0B55-4A49-A074-5D5E866B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E4D3876D-7416-4E9E-9395-ECBA2EEB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99DC981A-BA11-4C80-9C44-4C1ECCAC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98F45693-B3B0-4DA3-B9DB-80DDF9C0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6D02840-F705-415A-9660-AC716E1F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4154F606-FF2A-40BF-95ED-195D4A1A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7E247DB4-5640-4D67-8F87-B1AD7AD9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6769A06B-3990-4001-B52D-53F5A7F2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6B1F79C-59E7-48E3-9861-72E16CDE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D5620A12-0211-408D-9D83-2F838310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71FBB9BD-38BB-4722-87B5-FBFD9B28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7A838AC3-87BC-41F7-B0A4-A1B08B63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7DC206F4-E885-433C-B3A1-359E1680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409FC6CB-3731-43F3-A72B-C9351BEA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551E6B0D-F445-4A54-B29B-77F3602C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ADD9C2CA-FEBC-4E50-BF64-5EBDE5C1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0D37DDBD-76C0-4A5F-BE42-B22765DB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08FFCD30-E291-4F77-98CB-7F3C2E28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7918D019-19CE-4A16-90F7-F2637257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DD170E59-6A3E-42D1-845F-98C12014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B1F3C169-D7C2-480E-B423-A3496FD0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EED6D1C1-7D51-42D3-BE6F-B7F4E578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E3F1E012-1D6A-45B6-AD55-9D91FEB5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74C734D9-8A2F-4C9F-BE73-88707E7F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4A6921FE-47F1-472E-9DB2-C518A788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03F20660-4BDB-4C28-B7C4-A31510AF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1661D7D3-6A13-4908-B3E5-D3FB0E48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A2F8DD43-08B0-4422-B66B-945DA2BB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1B672A17-9341-4609-8E03-A79B86CD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00115A0C-A344-4FF0-99AD-F3283A14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577440E0-7CA0-4F6C-8867-7BD01D85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B1D03A2B-9314-454C-90A6-349FB35D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C2E0F0EB-F50B-4101-9F84-820FA3CD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EF269666-52CB-4D9D-920A-FA527973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7289E807-627C-4986-BC1E-C611110F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29AAB1DA-EB3D-464A-B071-32844718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E4D4C94E-E98D-4D52-8189-31A80AF5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F28C0047-0A81-4706-92C7-97443CE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195B95DC-6F5B-4B68-9BF7-3A438D71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686B9E00-FF54-4F9A-85C9-7FACDC66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2B6A59C6-87ED-40E0-B3ED-28272EE9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0F1B4072-CCA6-4446-9C3D-266EA9E2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23226687-E974-45B5-89BD-38BD681E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5DFB45BE-32B5-4F40-83E2-4AEF10E1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DA8C0ED2-86EA-4B37-910E-E1EAFB0B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1B6D7FE1-DDB8-4A0C-AD58-5A2D8828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038768E5-9C1A-4614-9F5A-916D77A4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04B47894-E0D9-40D1-BEA5-CC90AB5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E5909397-50A9-4432-86C8-2546E644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608F7221-5469-480A-A8D6-686D597E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00965D0-9BA6-4FA7-B53C-B06DEC03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E71058C5-3DDD-4637-AB8A-939963DB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D2AB2134-07A1-486C-8D68-0002D97B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E99D77FA-133C-42CC-81E2-1856AECC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580F58E9-F673-4967-85B0-F765B86C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4FEA2690-2E88-4D24-8EB2-1195FF1C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0A655EAF-A3AF-4164-B65F-219437C2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CE580DF-3AEB-4BCD-93CD-FF018DC5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E0DC9DBB-1C72-4940-939B-A8D31C70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82F7081-806C-4E63-A6EE-2F81BAE0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C579727E-F98F-4770-A843-13A3C90B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0428144-7FEC-4455-8D38-828AFBFB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D96058CC-1648-4A2C-860E-540E31B5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E2AE50E-9EE7-490D-BB5D-BF65A2E7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A4E455F-AE98-4100-A470-B5EBE192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BDAF3E69-B979-47C6-A185-1C4EE907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085EFEE1-DAEC-443E-A2EB-8A260849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C373499-8F07-4313-9C73-5DF2E87A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7080DF9-D991-4A58-A6B5-509CE761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20D5029-B5BE-4788-9438-266540DA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986579A1-5FBA-4943-AA47-AEAC26F6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EA5913E9-B5D7-4C84-BBCA-F2D872C8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8A50E226-B0F8-4A54-AB5A-38BFB1E4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8026C9C-7077-4C91-B140-FDC27259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BFE4EC37-99BA-44E3-8CBC-B1BC90EF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8F4CD1A-E54D-4A21-89F1-0FF288F0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3AD917B-F74D-4A15-93D9-31235D0F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8C49B67-3A93-4F9F-BC07-91E81035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46C7CE87-EC05-4841-AFD8-7E34121C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621F9E8-973D-4693-BDD1-DB383A63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53FF17B6-D5A2-4BAA-B7FC-77479DD5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628EB76B-131B-4CF2-B1E6-AC25A929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179DA70E-CD24-4C98-BD35-391EDA01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0549F16-0E7A-4E3E-B3A6-D8FFC76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5190E07-D8BE-4D6A-AE35-33D18C0C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0108FFC-4029-44AD-A7F9-0628CD6A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51272611-F030-48C2-BF0C-4287C41AA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2ABA84A-E6C4-436B-8204-48CB1AA9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8008A0FD-DC3D-443A-957D-3A7694C1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2FFFD3D-6E41-4018-8FC6-3E65D362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124BCE85-DC34-4D00-B7FD-2232FA0A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8FEB02A-2C94-42C1-B712-CDEC04DC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E386201F-359E-4E5B-A189-70539533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65AE9B5A-8423-42C3-AE3D-CAD5361A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693468C9-7803-4A7B-99F1-6D625117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C9192AC4-5781-4532-8964-93BAFE06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A7DCA5F6-F165-472C-AB1E-B05FD1AF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FD2FEB53-D002-4C1B-935D-278AB3F5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1E9C6596-C445-4419-840E-2CEE74E5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FE40B721-2CF4-4F89-958A-CC34E0CB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F0444993-AC6A-486B-A530-0FBB1C5A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59467A2D-F4EC-4C83-929B-912785BE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C17F6D17-229C-4763-90A3-701917DD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42F0D79F-86FA-45F9-B4B5-9CD5904F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224684AA-62DC-44B1-89F3-5B17044A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03B4ABA4-B221-418B-B4D1-16135BEA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65113E32-0749-4A71-BF9A-D704D022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0E94FE12-D6C3-4C30-B3EB-3B72AB61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ED4995C-3F94-4104-964A-12211096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84323D97-70FF-4507-A648-8C028876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FE013757-A53F-4F2B-98B2-AA72B16C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C228BBF-52E4-416C-AB62-66F53CF7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8876B42-AB1C-46EE-9744-12A61A14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2BBFDB84-5DE1-4E96-8878-61F0230E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A3DD600F-71DB-41FE-9A23-52AC1C2F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F4BCC94D-0557-4218-9ED2-3FAC0501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D3302413-B6CF-40B2-97E0-20EC9B1A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F60BF5B-9A52-433C-BA97-10C7A8AE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6FD93A09-05C3-4D98-A00F-5F0A7AD5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82D7503C-C66A-423C-9267-D563C484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85604BEF-129E-459B-B028-A553CA37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0246620-AC30-424D-B35A-5C13DAED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173B70CD-9829-4FFC-A6C4-F355FD7C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8641114-E448-4964-ABC8-D355325E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AF9AD966-8075-4C0E-8AA7-3C65B1D5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883199D-72B7-42B9-A746-F0FBA543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9AC8BA1-EF45-4E0A-8929-4BF4215B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533EF6E5-6231-41C8-AEE3-505EEBC6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8F0EEDFF-4FDF-4590-B09F-2F8498E9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E5A4F71C-1A00-4A51-A54C-E5BA1EAA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2149AED1-B8B1-42ED-A62D-864B5E06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B24ABAC1-1603-433D-8F4B-7B1E1EA5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8D16025C-8886-4579-9108-F05422AC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F2B2F43B-32C5-43B4-B996-EAA5B00A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CE243A89-52F2-471A-BAA1-0C978C79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7C5C4956-FFF5-4140-86F6-592B3B78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905C7D8-F2C6-4F1F-BDB8-5203AFAF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856E1547-766D-4151-86B7-BB3692C9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02D87C1-7EBE-4D0F-86B6-C087A37E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63F1AE7B-836E-4BB5-84D4-8CEF1525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4DA591F3-4981-466D-86A0-22C7FD06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D8F666F8-144D-457F-B388-C8740000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766E58B-15B9-4ECC-A264-4DE7F1B33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5DD1EB25-60F1-4E60-AFE7-94647C85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6AF6D005-FB58-452B-9503-4D626165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DD08EEC5-BB56-4903-BEB2-4354AE01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A6838558-150E-4BFE-835A-D866A0EF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5F6FC68B-DE25-4AA5-A057-8F7F5499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B0F20BF1-F9CF-46B9-87B1-61550200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8B25B8F9-9249-4E29-A557-AF9136BE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7F524339-7114-45BD-900A-D389B78D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E41D6EED-7DE9-41EE-9558-0C6AD858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CB86E555-8E4B-47C8-A270-64EDC742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7A980EE7-10BB-4E6F-8B08-81EB8532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92072572-033D-4C5B-85FB-BF353C72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4429CD83-2B52-44B2-BC8B-0A13FB0F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34F44920-B8B2-4515-B771-9324A1A9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4CB9F7AF-93D2-4838-9A3C-D108D0D8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818E7DC7-39B2-4714-992D-A706741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168910CD-FFED-46CC-ADE6-6A4CBE82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88929290-E068-4C5D-982E-B2424E32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8EBAC696-99F9-4173-88A2-14CBC7F1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33AD925D-F808-42F7-8AA1-EAA4E376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1FE0E36F-52E5-4065-A70A-7D0AE920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E037EAD4-FB3B-47A7-89E6-BC11C736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5A0CCAEA-E8B7-4FF1-AF8A-4B270840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9EBEB437-FA81-48E3-BC3C-74A05C7A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2C7C7FD-348E-451D-9B29-5DDFF06D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E4E99559-B7EE-4360-B025-65E80D8C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A8143DA-2924-446B-93A7-58584A25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A73C58E0-5B35-4A15-A589-6BCB00BB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AB8466B-EB36-49BB-B492-8432D417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B4713674-43C0-47A9-98AB-47B2DF66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CA0BF32E-5BF6-4C9B-9D45-B3DCC879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6CC0348E-36AA-4221-B223-6F9691A4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ADE94BA8-53BE-4B3D-B992-1C45DE4E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24F13752-AF97-4856-A885-B29B4FDE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C1EED1E6-28D8-4061-A650-ECEAB775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92281F1E-C6F7-4714-B3E9-5521EDB0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3763C0A9-D9E7-40AA-B27D-1F21BD3A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7576104F-9523-4B93-BEDB-095EE17F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E6096320-AB92-45C8-908A-BADA22B5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88684E6D-A6B8-4394-9D65-A7090274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6FFD45A7-5A46-4699-9240-2B2C2E58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C30C1E14-4925-493B-8522-E522573C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0F3EBE17-9775-448A-86A7-9BE4478D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BA4CD04F-A68E-4B9C-BA6C-D0E4BB62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80546370-0258-4C70-8B6D-01199256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4EAECD30-883F-4CE2-89A9-B36BD6B9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5D77428F-46D7-4BAA-991B-2D878B36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57836A9F-7C28-4412-8925-BD5E6BCE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49F3FB5E-7E0C-494D-B0D8-E730266F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FF646ABF-4A47-4099-A84B-05928858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A9F262B9-82FE-4802-92F5-295DF5E3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7DFCF550-FBDF-4615-8C98-44731605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C2560A6E-39B6-4637-B21C-77737266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9D5465A3-B7EE-485F-88F4-A2DCC97A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8CD68330-111D-4ECB-985B-F01ABB9E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AC6AA6B6-3519-4BA9-9D3B-BAB1D667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31536F0A-1B89-4CC6-8D35-92F9A2BB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955BA122-F4F7-4733-9DA8-2342975C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1A1A390D-EB44-4CB9-B7C5-56F32A43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4FC1A784-4ACE-4A44-B041-3E1D90EB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ECD23CEB-246B-4EEB-A89F-3EC511DD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2282306A-A013-408C-A87A-40524E1A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D1CF6DA-13B1-46FD-A778-956777E8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2F24276-3E9C-4231-B785-1F73D989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9055100-FB5C-432E-8CE2-29E8008C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E46B6E73-14E4-4294-82BB-07EDE5FF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E29E011-9C66-4466-B9A4-EC307E26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6B154CD-AD2B-4F4F-891F-DCC6C647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CC5255F-735D-45B6-BA8B-4B47BC32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70EBB06F-B43D-4655-A28D-E91F8E04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35071E2-7976-48AB-8D27-A7E791A3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B4DE764-AB31-4268-AA83-DFB9E92E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1EC2F6C-4CCE-46B3-B7FE-3A4499C9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D96C241-D3EF-4E97-9E2B-5787B9F5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5600251-A4E3-44AC-A6A4-E42E6E2E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E73AA4C9-5293-4CF5-9CAB-10BF7CCF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049294D-A667-404A-8296-5019FF1F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A0306946-2D8D-4805-BA31-0D0FD3C3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B0823294-CFAC-4B3C-8140-3121386B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30868682-22FB-4F4B-AFE4-2A6DFF85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778E41A7-B807-47AB-98FD-1C47223C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F3D48C61-E29C-4C06-80B6-6A03CAF5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501BE5B-401B-42B5-B88A-62DD5026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D926A2E3-BE2A-45F2-AFF5-C7ABD7DF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0E174EC1-B9FB-4EDB-870B-17D62D84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F5F78FD-E87E-4861-BDB7-DC9849D1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A13B2D3-CD64-4333-9B40-77EDD2E7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D391F041-01F1-4B43-A378-6E64C0D9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756414A-F745-4C94-9D23-BF641F44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7EE04B57-C9B0-43EF-AC99-C4ED2668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74A9D113-1CA5-490D-9F35-B1771C5F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EA518868-50C1-46D1-80C0-B6A27162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772FDAA-4D54-4A66-BCE2-AD49AB80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B1AB5591-B51B-4FCF-9C18-FFDBC5A1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9045BD4-A34C-4682-BBF7-CAC0E353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6E897B11-7549-4A00-99C7-FFD45A49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80659A15-84BD-415C-B4F6-1535CA28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2DE714EF-F8E9-4D3A-8CCB-56D92E25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1BC67C6-B922-4820-A727-D35AEB32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A580312F-E61A-4771-921A-CC0281B9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70D4E880-093C-4EEE-9D7F-D75E2CEA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FD85A403-2F7F-47E6-B9FE-C3C3547C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83485795-715C-49A4-A6F2-7407DE26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832CE627-0C90-44FF-8BB2-63E4B1A2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570CD305-4004-4299-A412-6C563C92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73538149-383F-49AD-A757-B992B677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8ABC128E-AEA7-4B08-BE7C-F1C04AE0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EAC3C84-051A-4E3D-9848-32559E11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9DDF4B59-2A5F-47F0-A9DD-8983CBB4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E2C78E52-B752-49C4-88EC-0E1EB784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23476DDA-F6E6-4CA8-8937-CCA11633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10FD21B8-A1F3-45A4-916A-959B501B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1045D655-6DC5-4DEB-B446-DB35BD0C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856C8BA0-BF84-44A4-87A7-5E5B9450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29390024-AB70-428D-AFB7-83301778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E2922C51-E9B2-45E5-BE9A-2978C9BD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2759B97D-3CB1-4BB0-B5E3-68257F86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993B5A7B-AEBD-46C4-86D6-C0446379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9CF5148A-B99E-4C90-B9EB-20B226A5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16E6047F-4AA1-4C10-B301-69ACCDAF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4D893068-30E3-43A5-83AA-78D752D5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E6BFC505-5C7A-45AD-92AD-7F46B8BC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643C55F-3A4D-4B76-A449-B5D3D88B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FC6A8A52-1394-4768-8AA6-29CF3F3B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0C0F43E-D4FA-471E-95A3-25F6801C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E5232E66-8C37-460A-A8DF-9F613274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1F743EBA-ED7D-4036-AB25-149058B7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A05134B-E422-4681-A893-D342504D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AAF59E4-3058-4832-A456-61E7093C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258DD57-1248-471D-B529-1EFAAB4C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3A1215BA-3545-4162-AC88-91C390B8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206DE649-5E28-4671-AADF-0839993F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4DDD9B3-AD7A-4CAE-BA6E-94A99676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A67AF115-9037-440B-A9DC-DD5F9246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1D93AC5D-FCBD-4403-A0F8-F2E07681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D738CCDC-645B-4A7C-832B-33BE3CDB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104F32D-DB55-4CAC-AA63-FE103D6E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D283347E-5A17-4FC0-8365-F0500B48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0B8A42A-7BE6-4464-8765-1CD5C4D3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480F0207-63EA-4D21-A874-EE80E947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6D24304F-72A4-46F1-A263-7E128F66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863D990D-C7F5-4A62-9B8B-02DCDA8A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FB508224-BA84-44E2-9924-609A333C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31361D56-201F-4592-B956-FAFD2BD2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251AA9F9-523A-419A-A628-CB4B750E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D78E8F09-27C7-4B20-B94F-595C80F0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44E13B6A-235D-4BC1-B229-7F1B9511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5EED0C98-0EE4-4BA6-9961-22C007F4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8813D6B7-9A54-4BD3-8C59-5D626D69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90CBD23F-1882-4DBD-8476-A8C81C02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74E27C9-88E2-4F47-B75D-F0CCBDFFA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85604E6D-8246-4FD6-8DBD-C4A16426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970810B0-A94B-4FB7-83C6-795815A0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6241E3F1-3067-47DB-A610-1ADD40F5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95DE8E7F-89E9-407C-94A5-29BB1B44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DAA9E1D8-1860-4385-BC6F-C769C0B1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4A973D4B-4375-4AFC-BB0E-B7A1195A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5793EDA0-EB7D-49E0-B4A5-5A48A2D1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25A89A3A-0701-4B00-B3B2-3C2D37D9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BFB5B649-C75C-42D6-900F-E7754B9F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C595FAFE-C558-4662-A18F-DBCC504E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D43F4EF-1932-495A-8868-79E61983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F0673FA5-9F40-442F-B626-86C309D2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23B302C-7F24-4575-8DB3-50F0759E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112DC57E-CBBA-45C4-A003-024C27AD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D6FFAC9-AA57-491C-AAFF-CB98FE22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8E4CE9ED-2450-4421-A94C-604BFC2F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67DEB7CC-5F04-45CC-A025-B9949755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E3A5D9FB-ADBB-411E-BE8D-A2D93D06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FCB6A06-6625-44B9-BB37-72156AF8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BD42564E-9288-4FBB-8BFD-D50960BB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9319A85-3F2A-49AA-911B-356D8DEB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1C57D0A5-77F4-4435-A856-3FA855F4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BF1F5FF9-B3DE-4CCC-8821-663E6090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3FCAE45E-2ADF-4842-A80F-8A5FEAB5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BA1F6C65-2A26-4AD5-83C8-069F0142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FD5DE2EF-823E-4F41-9C20-74CF4E3A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1F2AFB25-85D9-404E-BF99-9FD88CF1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17506E7B-792E-4724-A5E9-11E0CF7F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B1DACE31-8753-4CB2-BBF4-55846B5D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F9B4D5E5-9FEC-49C9-8E74-3C7F82C7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943492FB-89A0-4596-B92A-14C83138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EBE2DD1B-BFD2-4F27-A492-E4724B4F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4E337BD0-7BE8-40BF-AF3C-78D2CE2E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40A1E536-F631-47C7-90A2-6DDF2839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83AE2424-9EA4-48D8-812B-BC61ED37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0229B7A6-6688-4CDA-9306-1842D081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53165997-5DB0-4855-B4CF-019E3269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23009310-C20F-4DCF-962E-1BA401FC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C710C3D1-D03D-468B-A487-85347A48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CD5CD07-01A4-4356-B49A-A010CFC1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C536413D-0C4D-4C5A-889A-49377AA1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92C13D82-E59D-4234-A8AD-D46FDAC0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0B76E216-608C-4673-9FC3-92CBA998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05BA4E96-E456-416E-9493-DBE09610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0C9B8991-DBDA-4BFB-8252-086A80A9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18EDC606-BCF1-4BEE-BE71-B7DEDC1A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BAFCB270-2AFC-41A4-8E92-5EEA36B7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792B7047-1455-41D3-A511-6CC825B2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D9872FA0-6CC1-4138-B0C2-B8C02690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0AFB1D0C-23C4-4CFC-9B67-48CE66F6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15351FEC-46C1-4F7A-9926-95A15857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CC0BE8E8-648B-43A7-98DB-2A66E57F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6E969F0F-0019-4DCC-93F1-44B64A00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3866B293-97D2-461B-BFA5-3BB4955E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E2787E85-D137-4EF1-B20F-173E6A7C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8FAB3CF7-A363-49EC-A91F-6494CA35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26B61D16-EF7E-4C9B-95AC-E7978AB0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BEE6CB25-2C45-4CD3-BDFD-799E92BB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32B7B9BF-E723-49B2-9CAE-1C0D3585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7B635C44-80E7-4ADD-A2C6-145A7AF5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5D2D447-4FA6-4535-9619-F0D9A5F1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74B63EE6-1960-4D8A-9562-C4D8B772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FD9D0E25-372A-4499-A547-89BE59B7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3505B995-7193-4FEB-8400-24FF9A5A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8D02956-10E5-466F-A60A-CDDF3B6B6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8E66089B-2ECB-4919-B4D7-0F4B7553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943DC532-E376-49F5-B128-EF3FAFC9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D40DB8BE-B38C-4DB3-9964-37CBFB47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623D451-9E3B-4C01-85A8-521F8675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0CD2935E-8BA3-47C8-A866-762502CD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36506E38-5299-4536-8239-24C3DF06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56505817-92B9-4C98-9DD1-D4FFEA7B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DF1211F7-CAB9-4DFC-A1C7-1312BAB4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E135EB2D-F6ED-4664-9441-FC036B98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2F52CAB-A69C-4FB2-9273-9F7F4392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CA895179-84C9-4B2E-9724-62DF6C3F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DA7AA550-4D02-4DD4-B71B-41CC12A2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D79B1810-394B-4758-8A51-77773F34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CBA843AC-0E6E-4BE7-99CF-7F32EB1E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4DDD9F9B-290C-4C56-A8D4-27F5FEE7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8BCEC3E6-239F-4548-A7FA-1596AE04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4D2834A9-994B-47F6-83F8-04301D15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0991B434-A740-4C63-A25D-E2138163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74614112-22BD-47AC-A3C0-FEA3D9AA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3186F87D-194E-4D8C-8301-EFC62A9B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EA6EC785-DF1B-4F26-B15B-56A3E961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00EECF4D-EE33-42E3-AC02-B7728405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900E4BF8-6F20-48BE-B738-44FCAC6A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2A475CA8-B842-4F7D-A2CF-2AFD2BDD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738EAFBC-F197-49DF-954D-9D58C2BF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05EB1561-A2B0-4378-ACC3-D92E3F63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91876F28-C1DA-4F92-AE66-381E6246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EC7043D3-6820-44B3-92AD-EEC40F48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5B77BCD8-AB08-4116-B733-4BCA98FF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0CA31287-F4B6-43CE-9D9D-7C009773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430F6509-ADB8-4978-8A3A-E85B6466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32CEAF35-F933-44F6-A3A4-9BD5DE13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585B833B-EB45-4EFC-9AE7-18FC1CD0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F1A26DAE-E0D0-42B6-B341-A636E482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9D2F8454-819A-4C10-9D92-851DA397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1ABD2818-57CD-41E7-87AA-B6AA1267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AD67DF40-B407-4BA2-B69E-E665984D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A0150B05-C4AC-43BE-89AE-0ABE5650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7C4A34E2-B43C-4AA2-9069-392DA32C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55779440-5BB6-4280-AA8B-EA0DC3C8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A98C148D-205F-4D11-B1BD-CC6784BA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887D859E-6AC7-45C2-9DC9-B0F51153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90A6FA3B-B49B-4F7E-B72B-32DFED2D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1E17E92D-FC03-4001-8963-9D4EED15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1B0C8CF0-4237-4D43-8708-E9C9B9EF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5DCA5C73-0A98-4455-AE2D-31044201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54A1B17D-7550-4270-BAA0-FBC9FEB3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C05D435A-140B-4AD3-8519-99BF9E97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1FAF4551-186D-4A37-B7E4-10538AB8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CDDC7514-8C8B-4FFB-B046-B2966A5F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DA5DE8FF-0AE2-4E2F-85B4-2F149255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D2582D0C-29BD-4DC1-8AB9-F6DE7744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1782A04-2DB9-46BD-A4A7-89904FF1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6DD68606-9004-4FBB-9D88-9A3DD56D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7387AF5C-AF6A-4CF7-9998-F1294555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EE16C54C-01BF-4532-9B04-807CD0E7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FC77C770-1CA0-4CF8-8A67-C79CE612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BE02CECA-D1B6-454F-B00D-DE7211E9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54222381-A178-4476-B1DF-255C7C72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55C08DB3-D5B2-4802-A27A-8827F7CD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C921CBB-82BA-4E43-A5FC-F248B893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457E4460-2665-419D-9999-1570FEAA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8C21073C-521D-4528-8B2C-D1F17FF8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0300DEA4-186C-4B89-867F-DEC76AC8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9627701D-20DB-4EA4-B9A7-E7D9A0F3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7AFBC6B3-E3D4-4D11-AEE5-1AC661DD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EA6FBE39-476F-40C8-A61C-2EFF3E35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224ADB52-3613-4B03-9910-5E927DBE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42F6C8C-072B-4139-A1C8-FE107AF4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D8D3DA61-D22E-40BD-B5E5-157168D2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7386F013-83AD-4EA9-A3F5-29DE67DC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90DD901D-BC28-4F85-B175-940030AC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9A3124D9-9BAC-4D10-B669-6447DA9A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C3A75AAD-3986-4283-BAD3-B5DECFCE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F6450689-EBBC-40F4-980E-BA12385C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065830F7-246E-4FD7-8232-5F43FFF6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F1C29EE1-4916-4395-8706-A1B4B6C7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321188C2-2F27-4853-ABF2-74A8C2F5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B7F0F7A1-71D3-4C1C-AFC3-F091AA2E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FC4F9991-5502-4B24-8E8A-C9A90F5F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64487770-069A-4CAD-B748-0BB56591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1D8840C3-9B19-44B5-82CB-0DDE4F35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C9F338A1-AF90-4CC7-8EB3-519FF8BB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8A4F1CED-5691-4B2F-B00B-9000E016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15D33C97-1BFA-4AF2-B3EA-BA113DC8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47B3C302-38D9-43CA-81EE-37BA550A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B5775AA7-D376-4A55-B595-9C5700E4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93E75E2D-613D-4B09-A7D5-2F557BD0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44FBD103-21FE-4D1D-B3D0-22F0420B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FC3BCCFB-11B1-47C1-925A-86278E06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3A00C29B-0D1D-4F93-A2FE-E5855D72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57E47567-F002-43D8-93B8-2FD55600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902A74A6-0B65-4667-8325-6C3E16EE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F485808E-9DD1-470B-98E9-64846D53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6B919B5C-DA6B-4593-A35F-AC56818F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B4BB2298-AC83-460D-806B-1BA760A5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2657BE94-E6DD-482F-B9F5-CADE586E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6D171BC6-8932-4E15-B965-34960553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2EF80185-2488-4192-AD6C-7767536F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0DA8A8F3-CF23-4895-AD2D-01377C63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090EAC69-A3FE-47DD-8529-065766BB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2628E681-D8E2-448D-B6BC-7050CE9B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654D4CD5-DE15-4220-970E-38A6C8EB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65C71DBB-E659-4A20-A305-4B941B46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7789B130-090E-46D9-A648-9F43C51D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8D812138-C1FC-4CC9-B0F5-36892B8A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B0BEB213-615A-4945-9734-F9DDB499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C7D2BC7-DFAE-4456-8214-5709C28A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6E3B333D-7597-4810-8D2E-795F36B7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D07BF0ED-6CB8-434E-8FDD-A0366ADB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27E11601-A3C9-4458-BDB4-534D8246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35A224AD-8895-48E7-845E-3A1702F6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3A119A06-B9F6-4356-824F-1ADA4675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D71460FB-61F6-457F-B2F5-23F149C5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381BCD01-750D-43D2-AF29-28D42F92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50AC642A-4A2B-425E-BE43-05900151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BF7182F6-BDE0-48A5-B0B0-93C75B49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53F5A147-7BB8-4647-BF35-034C06B7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EE161D8D-5E94-415C-A734-A46CF3BE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AC4C4054-9D33-4E82-96DC-563A51CF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7D1E21EF-169F-403E-B24F-4B53217D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9C387D59-D7F0-4A71-B0BD-E02A662F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3AB41FCD-BAAC-453A-85FF-66D7340B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5690D020-F8BC-4ADD-B2E7-86DFC534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F9B01ED8-A735-432E-8988-FEC112EB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6EEE8877-3161-4EF9-BEF3-3ED353CE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D7A42332-2D62-45B6-BF82-CDFA294A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8A7B3905-B5E9-4E47-BA02-BF2238E1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FC8BB533-7C66-4AD9-ABDA-F769E61D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F8B9B569-5D4A-4005-9415-7164AA92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C6B68B09-7F68-428B-AA76-9A08CB3E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6ECB33AA-B675-4AB8-9F4A-E07F6039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F6F412BF-DC0D-4ADD-BC43-329DFA38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F3BE60C2-4C3A-4398-A62C-70223E02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4B22F503-F2F5-495E-A1D2-C3FFB402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1EA32331-6B0A-4045-8E34-A56B2B44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54594AEE-7B11-43D6-8E7A-1F8FA261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E12E1215-B1FF-45D7-933C-B1AC4152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795B9E5B-7541-49CE-BA99-61A4A0E4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00BA85F0-4771-4BDD-A90C-D002CC77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A8B8FAE9-0339-49A9-9592-51CD6617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F0CAB88B-7CF0-457A-8596-AA65D890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E324C137-27D0-456F-A9B4-0E06E5E2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36291FAC-A59D-4EB2-B7B3-682FDEBF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E63F8384-D49F-4902-B6CC-AA5CCBDF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CFD4F082-BC20-481C-AEC6-E54412EB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505CEB72-9917-49BC-855A-0D78F519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2B0D49B9-1412-471F-9229-81909346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FE7B16DE-C7A8-4B9C-B110-3F636E77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3A3FBEBF-F708-4079-BF0D-776FB785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5E9A125F-6559-4833-B225-4413565F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9851A73B-C658-45FA-96C0-8457F0DA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CF2D0E84-48FE-49F5-9436-1B853375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8422591D-EE32-4108-87A8-F7E21AE3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FD77BAC7-F499-46B5-B7F7-E22D4B6E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4501F666-EDCF-46DF-A27E-2114BC12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166D4D82-18C6-4767-829C-3D79378A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A7CA83DB-A6D7-4BBC-A3F0-45CF3721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79A49937-0F41-4B90-A981-9C1861DB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F98CA5B1-5295-4B80-B561-CDF485FB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9B675FC3-0B29-435C-99DB-3FD9381A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B93915A9-094A-431C-AF9C-E66D0CDE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7B5A3E78-14B3-429E-9497-58CC757C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E642BEF0-AC85-403D-9E7D-D9DCA3E5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31946B44-3962-42D5-8789-B6497919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5981B12D-B6CB-4553-AEC2-F483D400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8B266C0F-79A4-4054-8309-C0BCC424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027B31B3-5E1F-4868-A6DA-F31F4466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C42F956B-012A-4010-B864-097B4523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2AD03389-BCDB-423F-A1B6-996B66CE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A5449F23-80D4-4169-8156-523BEFDD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9E756F5F-2CE7-4E1D-96C4-DF1AACFD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C9D32FDA-1E59-4CFD-A999-D5355BAD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6C6648B5-6369-47D2-9815-0E7DA9FB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0C28C643-3534-4CD2-950D-4557C978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4F17C654-9AD0-40B4-931A-FFDF239F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1BD825D3-6D4A-40F8-B647-929152CB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7FF4F8B0-5E83-4257-A8D9-CC37CD8C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F1A3ACD5-9B58-4D01-A370-1F205D11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8D525FDE-D6F2-4052-969E-DB6C65BC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331D7625-92C4-4A94-8456-E7CF4890F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B7EF1D68-C76E-48F8-AD1E-673AB134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9C1CAE0-C1E1-444A-A4CB-088742AF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6FAEEFED-CBA9-49D8-B89A-434B95BB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7BBB29CF-0581-4807-83C6-A903B93A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0C7951E1-B6D7-4E3B-B5A4-993AFAFE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FE34BB28-CBB9-4E83-9654-D5772163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2D76D426-A71A-405C-83C9-9452C702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D8143573-92B5-4271-924F-C73E24EB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4815A093-4ABD-40FC-9219-3FFA7583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B41AE520-3E27-49E7-A99B-8636D43D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B5371A16-63A5-4018-8A4A-F04ABEAA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45B6CA27-7466-4397-94F3-9460DC2A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B26DBF7C-2084-4C0C-AD1C-C2049496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4ECC289-C0B8-48EE-8A8E-EF6ED083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02D9B94B-52F4-427D-87AD-D3E6F97C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E813020A-5509-4489-9C6D-446C5B2E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94941A8A-F179-488E-B52A-69317D35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27950D54-40D5-4A59-A2D6-88A90D4E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098D08F0-A10D-45CC-9C2A-75EE9607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94E37DC9-E5D8-4E29-AFCD-5912BAE6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61528405-0F2F-4633-890C-1E327789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A9C35540-215B-42F2-AFF2-1E217B32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9F368BA3-74E1-4E56-A223-6DA75FDA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0F651D33-AABD-4E5A-A00A-FE0303F2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0F2C7F1-CEFD-4D8A-9939-F6A9DC78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D2997CBC-F09D-4DE5-81BD-849EEFFB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FDA07762-580A-4DB4-AACA-637A973B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1F041A14-F7BC-45B1-8B9D-6246868E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110B86FD-B62B-42AF-9BEA-D8455F5D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2F467E6C-ED78-4880-AC98-72D724C6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2C18C0A9-94A2-47E0-A9BE-F950630E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9FB0E310-43C6-4AC2-AC62-EA110234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06974C19-70AB-43A8-AF1B-81878A04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AED5BEE5-581E-4E7D-B95D-DB081079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34EFF271-F5FC-4481-AFA6-C933DEB4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A6F7AAD3-9DD0-4327-8734-D06C670B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FB81A725-1C89-4038-A677-F546328A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43331F77-27F4-4D49-A013-4EDE5568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0071C428-448B-44F8-849A-C79E67D4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1C264A8D-11B7-41F9-9B71-B4DCE5C4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DF229EE0-E316-4E6C-B19B-8EB0E6B8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2A2EBC1F-AB32-46FD-A392-1CF8FC61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BACF1D18-7816-4927-9C58-94E8AB3B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4A5573CB-C8F3-4A1C-9D15-827D56C4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6CABB4D0-8CB1-4AD7-B071-F95094E9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E0B76F96-A315-4D0C-9FF7-2E1A6B68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C9E28EF2-1E59-4F27-9E4D-812FA13D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A804F171-6822-4681-BCB6-9C556040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E9F9E9E7-342C-4FDC-97CA-1D2310D7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3ED5394E-2AFE-45B9-A1FA-C224C5FE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EDD35C6F-03DD-45ED-A2DA-93A43141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866F75B-A06A-41B9-BCBF-702F9C14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534B58F4-2B20-4334-868B-408D34A7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B6BD3514-A702-47A7-8DF5-220C940E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D0A0794E-9506-49FD-B815-B0822EA2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3AA07236-3AA6-4E50-8D1D-0A92E5B4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8C7DE7E4-6783-4C39-B758-D34C1DD4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3F4CD70-BB05-4DCC-8F18-35E0378E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E079E5AC-5C59-47AF-A1FC-AD5878D2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42AD35EA-8BD9-43E7-9BE4-3AC82232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E05861F1-4820-4AD0-9FCB-62C280CB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4396C52B-6D10-49DF-B932-BD833256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5EBC0138-9C8E-48D3-8189-4407F807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5153569C-D05B-4DE7-8ED1-AA765D34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2ED1A02A-4A9C-4152-8B83-856F6E17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510908F8-6303-473E-9C96-08407BC1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E563A91C-A2DD-461E-A091-1EA5FC60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B9647DB5-7C94-444D-BF8E-F218A0DF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008CA95C-2D5D-4D40-81C7-9670532D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04E0E096-C868-4B61-B0AE-53DA76E3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5370B3F9-5C1D-4296-92A7-F566CE7E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60A93B2B-A214-4FF7-9994-03C78707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DC69D41B-18D6-4808-BE54-1DB7C789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81669477-BA46-4902-BC64-AAD654BE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179DB35F-73FE-4833-9CD7-D623E66F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E710F5CE-9703-4531-90DB-A29B4794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9E0004D-A568-4C58-912B-7581B225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17427FDE-CEA6-45BE-966A-FB9DBB82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94ED52BD-F782-4DDA-B394-836577FC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044A54CF-7520-441C-885F-E402CB9C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B6FEFCBB-0928-4588-892B-D8C1045F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3EA99E0C-BD3F-4217-90AE-4BD64330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858CAD6D-7DDF-4024-9170-488E94F4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DE0D49DC-7BE1-4F0D-9B38-B38321B2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0278153E-BCB8-4FE5-B352-B8454ED0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4FE7B8A2-7FA6-407B-9292-438E53C0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120F4CE7-804C-4FF0-94BF-6BD6B749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16C3808D-88E2-494B-8171-65D12CF1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77B9199-FA45-4D99-B0BA-DF74CFF0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1AB2E19F-518F-4B78-9FAA-5D6D8F80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7C018978-2BEE-4A30-8C66-0A9EA367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534F5279-267F-4A44-9AE4-398F65E8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DFA16FA7-410A-41F8-8BD8-7AEAB89A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E181-6C1A-4263-A72F-458E2797BD3B}">
  <dimension ref="A2:G33"/>
  <sheetViews>
    <sheetView showGridLines="0" tabSelected="1" workbookViewId="0">
      <selection activeCell="L6" sqref="L6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3"/>
    </row>
    <row r="3" spans="1:7" x14ac:dyDescent="0.25">
      <c r="A3" s="1" t="s">
        <v>0</v>
      </c>
      <c r="B3" s="1"/>
      <c r="C3" s="1"/>
      <c r="D3" s="1"/>
      <c r="E3" s="1"/>
      <c r="F3" s="1"/>
      <c r="G3" s="1"/>
    </row>
    <row r="5" spans="1:7" ht="15" customHeight="1" x14ac:dyDescent="0.25">
      <c r="A5" s="4" t="s">
        <v>1</v>
      </c>
      <c r="B5" s="5">
        <v>2020</v>
      </c>
      <c r="C5" s="6">
        <v>2021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823905.23199999996</v>
      </c>
      <c r="C7" s="15">
        <v>1265823.9609999999</v>
      </c>
      <c r="D7" s="16">
        <v>1139390.8529999999</v>
      </c>
      <c r="E7" s="16">
        <v>850272.05599999998</v>
      </c>
      <c r="F7" s="15">
        <f>((E7*100)/D7)-100</f>
        <v>-25.374856770067467</v>
      </c>
      <c r="G7" s="17">
        <f>((E7*100)/B7)-100</f>
        <v>3.2002253385374786</v>
      </c>
    </row>
    <row r="8" spans="1:7" x14ac:dyDescent="0.25">
      <c r="A8" s="18" t="s">
        <v>9</v>
      </c>
      <c r="B8" s="19">
        <v>168906.20499999999</v>
      </c>
      <c r="C8" s="20">
        <v>150553.33100000001</v>
      </c>
      <c r="D8" s="21">
        <v>127562.118</v>
      </c>
      <c r="E8" s="21">
        <v>91930.448000000004</v>
      </c>
      <c r="F8" s="20">
        <f>((E8*100)/D8)-100</f>
        <v>-27.932798983472509</v>
      </c>
      <c r="G8" s="22">
        <f>((E8*100)/B8)-100</f>
        <v>-45.573078265537958</v>
      </c>
    </row>
    <row r="9" spans="1:7" x14ac:dyDescent="0.25">
      <c r="A9" s="18" t="s">
        <v>10</v>
      </c>
      <c r="B9" s="19">
        <v>83071.194000000003</v>
      </c>
      <c r="C9" s="20">
        <v>173968.36</v>
      </c>
      <c r="D9" s="21">
        <v>138743.76300000001</v>
      </c>
      <c r="E9" s="21">
        <v>90127.98</v>
      </c>
      <c r="F9" s="20">
        <f>((E9*100)/D9)-100</f>
        <v>-35.03997725649117</v>
      </c>
      <c r="G9" s="22">
        <f>((E9*100)/B9)-100</f>
        <v>8.4948652597914958</v>
      </c>
    </row>
    <row r="10" spans="1:7" x14ac:dyDescent="0.25">
      <c r="A10" s="18" t="s">
        <v>11</v>
      </c>
      <c r="B10" s="19">
        <v>512019.315</v>
      </c>
      <c r="C10" s="20">
        <v>694173.48699999996</v>
      </c>
      <c r="D10" s="21">
        <v>649224.16500000004</v>
      </c>
      <c r="E10" s="21">
        <v>519045.946</v>
      </c>
      <c r="F10" s="20">
        <f t="shared" ref="F10:F29" si="0">((E10*100)/D10)-100</f>
        <v>-20.051351446537737</v>
      </c>
      <c r="G10" s="22">
        <f t="shared" ref="G10:G27" si="1">((E10*100)/B10)-100</f>
        <v>1.3723370963066088</v>
      </c>
    </row>
    <row r="11" spans="1:7" x14ac:dyDescent="0.25">
      <c r="A11" s="18" t="s">
        <v>12</v>
      </c>
      <c r="B11" s="19">
        <v>20727.556</v>
      </c>
      <c r="C11" s="20">
        <v>104591.697</v>
      </c>
      <c r="D11" s="21">
        <v>91005.998999999996</v>
      </c>
      <c r="E11" s="21">
        <v>45114.436999999998</v>
      </c>
      <c r="F11" s="20">
        <f>((E11*100)/D11)-100</f>
        <v>-50.426963611486748</v>
      </c>
      <c r="G11" s="22">
        <f>((E11*100)/B11)-100</f>
        <v>117.65439688113736</v>
      </c>
    </row>
    <row r="12" spans="1:7" x14ac:dyDescent="0.25">
      <c r="A12" s="18" t="s">
        <v>13</v>
      </c>
      <c r="B12" s="19">
        <v>38988.974000000002</v>
      </c>
      <c r="C12" s="20">
        <v>142055.37700000001</v>
      </c>
      <c r="D12" s="21">
        <v>132462.79199999999</v>
      </c>
      <c r="E12" s="21">
        <v>103710.08900000001</v>
      </c>
      <c r="F12" s="20">
        <f t="shared" si="0"/>
        <v>-21.70624864980951</v>
      </c>
      <c r="G12" s="22">
        <f t="shared" si="1"/>
        <v>165.99850768065863</v>
      </c>
    </row>
    <row r="13" spans="1:7" x14ac:dyDescent="0.25">
      <c r="A13" s="18" t="s">
        <v>14</v>
      </c>
      <c r="B13" s="19">
        <v>191.988</v>
      </c>
      <c r="C13" s="20">
        <v>481.709</v>
      </c>
      <c r="D13" s="21">
        <v>392.01600000000002</v>
      </c>
      <c r="E13" s="21">
        <v>343.15600000000001</v>
      </c>
      <c r="F13" s="20">
        <f>((E13*100)/D13)-100</f>
        <v>-12.463776988694349</v>
      </c>
      <c r="G13" s="22">
        <f>((E13*100)/B13)-100</f>
        <v>78.738254474237976</v>
      </c>
    </row>
    <row r="14" spans="1:7" x14ac:dyDescent="0.25">
      <c r="A14" s="23" t="s">
        <v>15</v>
      </c>
      <c r="B14" s="24">
        <v>24645.056</v>
      </c>
      <c r="C14" s="25">
        <v>47445.544999999998</v>
      </c>
      <c r="D14" s="26">
        <v>39530.561999999998</v>
      </c>
      <c r="E14" s="26">
        <v>28776.917000000001</v>
      </c>
      <c r="F14" s="25">
        <f t="shared" si="0"/>
        <v>-27.203369888847007</v>
      </c>
      <c r="G14" s="27">
        <f t="shared" si="1"/>
        <v>16.765476207479509</v>
      </c>
    </row>
    <row r="15" spans="1:7" x14ac:dyDescent="0.25">
      <c r="A15" s="18" t="s">
        <v>10</v>
      </c>
      <c r="B15" s="28">
        <v>12840.313</v>
      </c>
      <c r="C15" s="29">
        <v>18604.805</v>
      </c>
      <c r="D15" s="30">
        <v>20623.614000000001</v>
      </c>
      <c r="E15" s="30">
        <v>12382.754000000001</v>
      </c>
      <c r="F15" s="20">
        <f>((E15*100)/D15)-100</f>
        <v>-39.958370050952269</v>
      </c>
      <c r="G15" s="22">
        <f t="shared" si="1"/>
        <v>-3.5634567475107417</v>
      </c>
    </row>
    <row r="16" spans="1:7" x14ac:dyDescent="0.25">
      <c r="A16" s="18" t="s">
        <v>11</v>
      </c>
      <c r="B16" s="19">
        <v>11804.743</v>
      </c>
      <c r="C16" s="20">
        <v>28840.74</v>
      </c>
      <c r="D16" s="21">
        <v>18906.948</v>
      </c>
      <c r="E16" s="21">
        <v>16394.163</v>
      </c>
      <c r="F16" s="20">
        <f>((E16*100)/D16)-100</f>
        <v>-13.290272972665917</v>
      </c>
      <c r="G16" s="22">
        <f t="shared" si="1"/>
        <v>38.877762946639336</v>
      </c>
    </row>
    <row r="17" spans="1:7" x14ac:dyDescent="0.25">
      <c r="A17" s="23" t="s">
        <v>16</v>
      </c>
      <c r="B17" s="24">
        <v>89357.362999999998</v>
      </c>
      <c r="C17" s="25">
        <v>123205.253</v>
      </c>
      <c r="D17" s="26">
        <v>117572.05899999999</v>
      </c>
      <c r="E17" s="26">
        <v>94813.542000000001</v>
      </c>
      <c r="F17" s="25">
        <f t="shared" si="0"/>
        <v>-19.357079559183362</v>
      </c>
      <c r="G17" s="27">
        <f t="shared" si="1"/>
        <v>6.1060206085087714</v>
      </c>
    </row>
    <row r="18" spans="1:7" x14ac:dyDescent="0.25">
      <c r="A18" s="18" t="s">
        <v>10</v>
      </c>
      <c r="B18" s="19">
        <v>702.56200000000001</v>
      </c>
      <c r="C18" s="20">
        <v>11494.019</v>
      </c>
      <c r="D18" s="21">
        <v>10595.923000000001</v>
      </c>
      <c r="E18" s="21">
        <v>3812.0720000000001</v>
      </c>
      <c r="F18" s="20">
        <f t="shared" si="0"/>
        <v>-64.023219119278238</v>
      </c>
      <c r="G18" s="22">
        <f t="shared" si="1"/>
        <v>442.59581360790935</v>
      </c>
    </row>
    <row r="19" spans="1:7" x14ac:dyDescent="0.25">
      <c r="A19" s="18" t="s">
        <v>11</v>
      </c>
      <c r="B19" s="19">
        <v>50327.726999999999</v>
      </c>
      <c r="C19" s="20">
        <v>46177.811000000002</v>
      </c>
      <c r="D19" s="21">
        <v>42791.953999999998</v>
      </c>
      <c r="E19" s="21">
        <v>29625.662</v>
      </c>
      <c r="F19" s="20">
        <f>((E19*100)/D19)-100</f>
        <v>-30.768148610367263</v>
      </c>
      <c r="G19" s="22">
        <f>((E19*100)/B19)-100</f>
        <v>-41.134512194441044</v>
      </c>
    </row>
    <row r="20" spans="1:7" x14ac:dyDescent="0.25">
      <c r="A20" s="31" t="s">
        <v>17</v>
      </c>
      <c r="B20" s="32">
        <v>38327.074000000001</v>
      </c>
      <c r="C20" s="33">
        <v>65533.423000000003</v>
      </c>
      <c r="D20" s="34">
        <v>64184.182000000001</v>
      </c>
      <c r="E20" s="34">
        <v>61375.807999999997</v>
      </c>
      <c r="F20" s="33">
        <f t="shared" si="0"/>
        <v>-4.3754923915677608</v>
      </c>
      <c r="G20" s="35">
        <f t="shared" si="1"/>
        <v>60.136951753739396</v>
      </c>
    </row>
    <row r="21" spans="1:7" x14ac:dyDescent="0.25">
      <c r="A21" s="18" t="s">
        <v>18</v>
      </c>
      <c r="B21" s="19">
        <v>8295.7950000000001</v>
      </c>
      <c r="C21" s="20">
        <v>29653.081999999999</v>
      </c>
      <c r="D21" s="21">
        <v>26381.431</v>
      </c>
      <c r="E21" s="21">
        <v>23704.776000000002</v>
      </c>
      <c r="F21" s="20">
        <f t="shared" si="0"/>
        <v>-10.145981087985717</v>
      </c>
      <c r="G21" s="22">
        <f t="shared" si="1"/>
        <v>185.74447656915339</v>
      </c>
    </row>
    <row r="22" spans="1:7" x14ac:dyDescent="0.25">
      <c r="A22" s="18" t="s">
        <v>19</v>
      </c>
      <c r="B22" s="19">
        <v>4921.2349999999997</v>
      </c>
      <c r="C22" s="20">
        <v>7404.7520000000004</v>
      </c>
      <c r="D22" s="21">
        <v>7792.5919999999996</v>
      </c>
      <c r="E22" s="21">
        <v>6323.3580000000002</v>
      </c>
      <c r="F22" s="20">
        <f t="shared" si="0"/>
        <v>-18.854240026938399</v>
      </c>
      <c r="G22" s="22">
        <f t="shared" si="1"/>
        <v>28.491283183997524</v>
      </c>
    </row>
    <row r="23" spans="1:7" x14ac:dyDescent="0.25">
      <c r="A23" s="18" t="s">
        <v>20</v>
      </c>
      <c r="B23" s="19">
        <v>46481.233</v>
      </c>
      <c r="C23" s="20">
        <v>104964.823</v>
      </c>
      <c r="D23" s="21">
        <v>90968.47</v>
      </c>
      <c r="E23" s="21">
        <v>82091.551999999996</v>
      </c>
      <c r="F23" s="20">
        <f t="shared" si="0"/>
        <v>-9.7582360129834029</v>
      </c>
      <c r="G23" s="22">
        <f>((E23*100)/B23)-100</f>
        <v>76.612251228361345</v>
      </c>
    </row>
    <row r="24" spans="1:7" x14ac:dyDescent="0.25">
      <c r="A24" s="18" t="s">
        <v>21</v>
      </c>
      <c r="B24" s="19">
        <v>36221.877999999997</v>
      </c>
      <c r="C24" s="20">
        <v>44225.050999999999</v>
      </c>
      <c r="D24" s="21">
        <v>36365.642</v>
      </c>
      <c r="E24" s="21">
        <v>29533.053</v>
      </c>
      <c r="F24" s="20">
        <f>((E24*100)/D24)-100</f>
        <v>-18.788583465678954</v>
      </c>
      <c r="G24" s="22">
        <f t="shared" si="1"/>
        <v>-18.466256774427876</v>
      </c>
    </row>
    <row r="25" spans="1:7" x14ac:dyDescent="0.25">
      <c r="A25" s="36" t="s">
        <v>22</v>
      </c>
      <c r="B25" s="37">
        <v>3128.6379999999999</v>
      </c>
      <c r="C25" s="38">
        <v>8550.3719999999994</v>
      </c>
      <c r="D25" s="39">
        <v>8491.2970000000005</v>
      </c>
      <c r="E25" s="39">
        <v>2435.0970000000002</v>
      </c>
      <c r="F25" s="38">
        <f t="shared" si="0"/>
        <v>-71.322437549881954</v>
      </c>
      <c r="G25" s="40">
        <f>((E25*100)/B25)-100</f>
        <v>-22.16750547682409</v>
      </c>
    </row>
    <row r="26" spans="1:7" x14ac:dyDescent="0.25">
      <c r="A26" s="18" t="s">
        <v>23</v>
      </c>
      <c r="B26" s="19">
        <v>1916.998</v>
      </c>
      <c r="C26" s="20">
        <v>12545.764999999999</v>
      </c>
      <c r="D26" s="21">
        <v>13435.014999999999</v>
      </c>
      <c r="E26" s="21">
        <v>5785.125</v>
      </c>
      <c r="F26" s="20">
        <f>((E26*100)/D26)-100</f>
        <v>-56.939943870550195</v>
      </c>
      <c r="G26" s="22">
        <f>((E26*100)/B26)-100</f>
        <v>201.78044004219095</v>
      </c>
    </row>
    <row r="27" spans="1:7" x14ac:dyDescent="0.25">
      <c r="A27" s="36" t="s">
        <v>24</v>
      </c>
      <c r="B27" s="37">
        <v>65652.111999999994</v>
      </c>
      <c r="C27" s="38">
        <v>114613.43399999999</v>
      </c>
      <c r="D27" s="39">
        <v>89818.913</v>
      </c>
      <c r="E27" s="39">
        <v>59159.498</v>
      </c>
      <c r="F27" s="38">
        <f>((E27*100)/D27)-100</f>
        <v>-34.134698334636937</v>
      </c>
      <c r="G27" s="40">
        <f t="shared" si="1"/>
        <v>-9.8894213791629397</v>
      </c>
    </row>
    <row r="28" spans="1:7" x14ac:dyDescent="0.25">
      <c r="A28" s="18" t="s">
        <v>25</v>
      </c>
      <c r="B28" s="32">
        <v>922.32899999999995</v>
      </c>
      <c r="C28" s="33">
        <v>519.17100000000005</v>
      </c>
      <c r="D28" s="34">
        <v>355.00799999999998</v>
      </c>
      <c r="E28" s="34">
        <v>264.97199999999998</v>
      </c>
      <c r="F28" s="20">
        <f>((E28*100)/D28)-100</f>
        <v>-25.361681990265012</v>
      </c>
      <c r="G28" s="22">
        <f>((E28*100)/B28)-100</f>
        <v>-71.271422670218541</v>
      </c>
    </row>
    <row r="29" spans="1:7" x14ac:dyDescent="0.25">
      <c r="A29" s="41" t="s">
        <v>26</v>
      </c>
      <c r="B29" s="42">
        <v>1105538.5249999999</v>
      </c>
      <c r="C29" s="43">
        <v>1759100.9959999998</v>
      </c>
      <c r="D29" s="43">
        <v>1570168.66</v>
      </c>
      <c r="E29" s="43">
        <v>1183226.0390000001</v>
      </c>
      <c r="F29" s="44">
        <f t="shared" si="0"/>
        <v>-24.643379457083284</v>
      </c>
      <c r="G29" s="45">
        <f>((E29*100)/B29)-100</f>
        <v>7.0271195660051831</v>
      </c>
    </row>
    <row r="30" spans="1:7" x14ac:dyDescent="0.25">
      <c r="A30" s="46" t="s">
        <v>27</v>
      </c>
      <c r="C30" s="47"/>
    </row>
    <row r="31" spans="1:7" x14ac:dyDescent="0.25">
      <c r="A31" s="46" t="s">
        <v>28</v>
      </c>
    </row>
    <row r="32" spans="1:7" x14ac:dyDescent="0.25">
      <c r="A32" s="46" t="s">
        <v>29</v>
      </c>
    </row>
    <row r="33" spans="5:5" x14ac:dyDescent="0.25">
      <c r="E33" s="46" t="s">
        <v>30</v>
      </c>
    </row>
  </sheetData>
  <mergeCells count="4">
    <mergeCell ref="A3:G3"/>
    <mergeCell ref="A5:A6"/>
    <mergeCell ref="C5:E5"/>
    <mergeCell ref="F5:G5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98DA6-C82A-42E8-BF1E-D52D2E386C4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Lapas6</vt:lpstr>
      <vt:lpstr>Lapas2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2021-06-21T10:43:46Z</dcterms:created>
  <dcterms:modified xsi:type="dcterms:W3CDTF">2021-06-21T10:44:18Z</dcterms:modified>
</cp:coreProperties>
</file>