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birzelis\"/>
    </mc:Choice>
  </mc:AlternateContent>
  <xr:revisionPtr revIDLastSave="0" documentId="8_{5BB08294-1A6C-47C7-9B22-784928805055}" xr6:coauthVersionLast="47" xr6:coauthVersionMax="47" xr10:uidLastSave="{00000000-0000-0000-0000-000000000000}"/>
  <bookViews>
    <workbookView xWindow="-120" yWindow="-120" windowWidth="29040" windowHeight="17640" xr2:uid="{078C283B-FC6F-4D90-A135-9BA537C58E59}"/>
  </bookViews>
  <sheets>
    <sheet name="Lapas6" sheetId="1" r:id="rId1"/>
    <sheet name="Lapas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G22" i="1"/>
  <c r="F22" i="1"/>
  <c r="G21" i="1"/>
  <c r="G20" i="1"/>
  <c r="F20" i="1"/>
  <c r="G19" i="1"/>
  <c r="G18" i="1"/>
  <c r="F18" i="1"/>
  <c r="G17" i="1"/>
  <c r="F17" i="1"/>
  <c r="G16" i="1"/>
  <c r="F16" i="1"/>
  <c r="F13" i="1"/>
  <c r="G12" i="1"/>
  <c r="F12" i="1"/>
  <c r="G10" i="1"/>
  <c r="G9" i="1"/>
  <c r="G7" i="1"/>
  <c r="F7" i="1"/>
</calcChain>
</file>

<file path=xl/sharedStrings.xml><?xml version="1.0" encoding="utf-8"?>
<sst xmlns="http://schemas.openxmlformats.org/spreadsheetml/2006/main" count="51" uniqueCount="29">
  <si>
    <t>Grūdų ir rapsų importas į Lietuvą  2020 m. gegužės–2021 m. gegužės mėn., tonomis</t>
  </si>
  <si>
    <t xml:space="preserve">                       Data
Grūdai</t>
  </si>
  <si>
    <t>Pokytis, %</t>
  </si>
  <si>
    <t>gegužė</t>
  </si>
  <si>
    <t>kovas</t>
  </si>
  <si>
    <t>balandis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</si>
  <si>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</si>
  <si>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</si>
  <si>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</si>
  <si>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</si>
  <si>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</si>
  <si>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</si>
  <si>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</si>
  <si>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</si>
  <si>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</si>
  <si>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</si>
  <si>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</si>
  <si>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</si>
  <si>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</si>
  <si>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</si>
  <si>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</si>
  <si>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</si>
  <si>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</si>
  <si>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</si>
  <si>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</si>
  <si>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</si>
  <si>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2021 m. gegužės mėn. su 2021 m. balandžio mėn.</t>
  </si>
  <si>
    <t>** lyginant 2021 m. gegužės mėn. su 2020 m. gegužės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</si>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</sst>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21" xfId="0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4" fontId="5" fillId="2" borderId="26" xfId="0" applyNumberFormat="1" applyFont="1" applyFill="1" applyBorder="1" applyAlignment="1">
      <alignment horizontal="right" vertical="center" wrapText="1" inden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31E6338-A9DB-417B-8560-8734C917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8621170-E8BF-436B-99CC-CD834732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E8988D93-7E9F-4336-988E-8CF49016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78AF4C68-BFA5-49BA-AA3F-1B1A3930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91683982-BDC2-4764-B43E-331BAF79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01B7A5B-F138-43AE-90BB-3FF56E55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72898ACB-481E-4937-B98F-8D90B01E8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94A7B343-AD38-41A0-9AB9-69E33C69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FF92597A-B62D-44A4-BE65-78026FAD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38FC3DDB-5AEE-4222-B59C-FBAF506F4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96E8633F-B7CC-44DD-8293-08AD1366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86F0310-D712-4636-957B-D1E2F6C1F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0061055E-559E-4368-9AC7-4876B6B2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5D9A91D-E69E-4CE1-BBDF-5D75A219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6A8DAFC-E76B-4D86-AD6B-DF32B2A2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7916064-D5A8-4C9B-B597-91F1404D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01C4D9AB-E399-4D44-9BAD-34C6DFB1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1558378-AA04-4624-A189-34282E48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B5AC1B9F-CD63-49E8-B201-8DC77052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1154E786-A212-4E08-953D-D435055B4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4231CF1E-1687-4D73-85D5-5916BE9E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68886444-1D93-426D-83B2-09BFEDEB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16710600-43C5-4BAC-B7DC-8953B7FA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009D34CA-E276-46AF-B876-A069F4DB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50D93405-0500-4DC1-AABE-E3963EC4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143A916B-77C7-452C-A3AB-1604ADF4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5C9429EF-2AFF-4239-B2B0-EBF70E02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913EB988-E78A-4F20-B5C5-69F035B6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49BD533D-E493-4D19-8694-82E05620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36A01A25-FFF7-4ADF-A904-E46A9692C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2F9DB167-7029-4DB8-B92E-B3EAD30F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9CA27DC9-7783-4161-9F34-88C7B1C0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DD7A6A7F-75B8-4E37-97D6-3459BDC7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84E72F32-35D2-4DD5-9A32-B7B6943D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3DF9CD88-CA5C-465C-AD3F-74AF874C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41657D3D-FD2A-4F76-AC2A-6B30533C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B596719B-704A-498F-9695-7911E5FF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259EF54E-8197-4096-BA06-048FBDAD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B2E9EDE6-2A57-44F2-9748-2FF13A795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C8DE51C5-F084-4178-B1F7-EF816B39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D79426CC-33C0-4862-90B1-A2A4AC0D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375A920E-1369-41B1-8A42-4DE49367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1C60BF2B-B18F-42A9-959E-5EF668D3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8E85FA64-25B5-49AB-9623-A9B8D13F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5910F612-D402-4277-8033-CA0DB151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3597EA01-2A9A-4941-B310-9048082C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E936DF6D-CFA1-43BD-914F-688455C4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1625E239-CBD4-490C-B91A-BC116810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9C782740-A616-498E-9C1E-FC2DD8A5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D7CA98BA-947D-4F4D-8618-8202965F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9F910D27-D3DB-4780-B2BC-DEE28B2E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C4B1B8ED-28F5-43F4-8529-AE8EFF53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E9CD2E66-F467-4FA9-A30F-2C7DA831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A390811D-FD23-4E16-A8DD-246D5B90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95B5791E-4FF3-4B1F-BE62-6BB6CF6A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770F244F-5A6D-4CE2-BED0-3066346C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F4FADFCE-5746-4AD1-BD54-E9A909369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CCBC2176-2D85-4573-BF39-68B8C89E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936F81DB-5C13-43A6-BE5D-DE865320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6C653745-744F-4CA2-B249-F7258B24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64F5E3A1-9875-4B65-9F97-64525CA2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4C493858-3362-4A2F-AD02-BDE6D689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90FC81B5-6C85-4FF2-BD52-934AB69AC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34C6A18D-DAB0-4469-9ACB-66834360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00E5036B-0E61-4C10-9120-3238E557E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2EA151B0-17F6-45A1-A7DF-E9D289EB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0599E4C4-AA26-4430-8139-FFAB842E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6572C457-0373-47CE-932A-621C786B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377C231C-8E18-4329-A4D9-2C160B0B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809C464B-06AA-4074-8B6B-AD201483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02655F67-8B7F-4E79-958A-82E14A5D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FB40C868-B826-4CB9-BC49-612F02CD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D2C3DA7A-4C84-4453-91F8-33387EC3A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AEF46073-8D22-442E-A6DD-1786751E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84944AC9-AC12-4793-9AB1-148E63EB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41025B58-787C-454C-9D7C-163C8F12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14A100B0-94FF-4C6C-AC6D-05C5889F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64833A2D-F352-410C-8ABE-8FC81E06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AFA82F3C-582C-42B2-A87E-C1758A58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EA39D986-1B2C-479E-BC90-8745A834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67B8D11F-2502-4078-B3F9-F1B9151D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2F7A8851-ABB4-45E2-A33A-7E7B66D9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024C74DB-269C-4E3E-A33C-25A00AC91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F0E566E0-CE00-4DAE-ABEE-9D1081CF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768D4605-1467-44DE-89A4-67DEE893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E7FFE769-8F19-42B1-837B-52611FA8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6C4F02FA-20F0-47DD-8D3A-3FDEFEAC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B08AF2FD-A960-435A-96AB-7E946489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5CE7EC42-E35A-4963-99DC-C1F47398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5930144B-911B-463A-B6AF-BEBA281C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B9503D06-6A06-4C02-9D16-01A17133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CCA343E7-8799-48B2-AB96-EDA4B83B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5FC8E5B8-527B-46A4-B0BA-506B7C98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C6C3120F-777E-4DDA-9DAD-A89FBC15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AE082F3-D383-4D93-9E6E-D33D73E37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8E24D493-4AA4-4B62-9BC7-5733F0AAB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CB54109E-541E-4EBA-B01B-7F5573D1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0BFCC6DD-3927-45AA-AD00-F8C3D4DC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A3B0B37A-E1FE-4348-AFAC-21C1AA80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913F456B-D7EC-4153-BF79-A3C08EBB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89CEE197-8435-494A-ADAF-51E976C1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A45D9668-E558-42FB-BA80-9A65C36E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C198B68-A8E7-4B69-9105-BC60DEE0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31B184F-5C14-4C10-9FC6-C4005C7E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558373C8-8440-4409-9C08-F3A648DD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5D07D37A-A71D-42F7-A734-B6E0E2F5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08B931BE-F176-4D78-BAA2-D88BA9FB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847A05F1-CAE1-4C9B-8FE6-CB8DBD52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8B9C2676-04EE-4313-94C1-53D802C5C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5038E60D-EA89-483F-B3BC-97C97A99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0A154A7-157F-45F7-81C7-D816C7C4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0676117D-53CE-42B2-85FF-E182E445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87CD2398-B112-4FF9-96CB-86082A03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63ED1933-A070-45C8-BDC8-ACC8EC64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9E31B5F3-3EE9-4F05-930F-ECB556FA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9FABA660-EAFA-43FC-9D26-5A702475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5FF600EA-DF5C-49FA-AB0D-8DDDCEA4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4C0B88A3-9644-4675-8CBA-25A5EC9F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AD8661C6-9949-4101-A733-C2AE8F1B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2353A3BB-2CF8-47B2-B45B-8BE19DD6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C06D24AE-0D2B-41D6-AC31-73B3695E0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51E9F0A3-320E-4418-9074-2BA625B1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A7C2D0CC-3B28-4BC1-BE75-9B957DAE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4DBCF704-B868-47C2-86E2-D405D4B28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4E7248BE-7E55-4345-A580-DC6D975E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1FC1B580-9FE0-4ED2-BA07-06C8688A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6CE7623A-4F50-4DA3-9E76-277C8BB3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821E93D2-6B67-4446-AC9E-B6EC025E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93D2339A-6E5E-48A9-9D33-FF9797E9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59379870-3E24-4486-9BF1-8CE45F77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4B969F5F-3626-4D45-BD94-F5448A299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0A343151-BA24-48A9-B0E9-893DF904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DEE6B754-8101-41D6-8FC2-C5284A41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9EA0612E-C1C5-4989-A31A-8835A9BD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44BF2C59-F38D-483D-A132-5A649A4A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7F2DC993-9CC7-4345-B1CB-7BD91CE5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B58F86C4-FE72-417D-933F-D7207CA2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2F0E0065-F6CB-41D7-8EE1-B41665A7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9849B0D3-9F9A-453D-B401-30CD8784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C698C5EF-21B2-41B5-BCE7-EF3C59EF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59EDA96D-D2C6-4907-96E5-1798AC2B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7A391D2D-25D0-4B7C-8DB6-3B4BB6F3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5B20F0F3-3248-4C4B-87A9-66986E0D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88AADFC2-EEBB-4A80-973E-E1FA31ED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22D875EC-8E91-44FF-8445-154E4C4EA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D29D103F-7AA0-49A8-8A20-0B8A6EA7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D9885A62-1812-4EA0-8E83-9C262249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4AC4B9E9-5C9F-4EF5-9628-E92FCC96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5A33946D-551C-4D85-B88F-D28C785E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04B120FC-ED58-487A-AD18-B2DE735B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C1A42A56-DC5F-4D04-91B3-535AC069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9CCCABB1-3D34-43F2-B7DE-169A93808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8BAE2999-1993-4867-9E4F-2FEA8DCA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2837E83E-9A0A-4257-84AA-05BFF2D6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66A45051-E4A4-45E0-907E-74251FC7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3C4FAE5D-E2C0-4310-A593-E99A4CE6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4DC44119-C2C0-4D96-BE88-135A6996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D2509358-11DA-47EB-9910-6697F44A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1950E765-98C4-4F18-BF85-A5F242D7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4EF537B0-2AA9-499F-ACCF-1DBE80C64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0F4B969F-651E-4040-854D-D421C1F79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B31A6DF7-4280-480E-88F5-85B40DC2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7881B2F0-B3CD-46E4-823B-3084E587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81CB0953-E1A1-4E17-916A-19A4F85E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0E02A727-527E-4BEB-9802-62FC0FAF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621A2AE-DF76-4528-AEB9-36055ECE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3B72B462-818F-4D92-BD48-AFE32764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5815EA78-A58A-4154-8238-98EB4C21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34ED1D8A-AC0A-4878-A663-6FD6AB69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0EF71797-9D7C-452B-B375-2C0334E0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AA6F9B98-9E91-4A6F-BB58-930E58C6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7BE6EFD9-2D64-4DBA-B06C-044BC446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8D94262F-7C25-4823-AAD4-29DC037E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47529189-8772-4643-992E-0F46F4E79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32E61B6A-6E84-4567-8D54-96F643F4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44FA537B-5E9F-4269-8A53-E0A179C1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7B67B288-2A2D-4F2A-8740-AB3CE0E4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5AF625A2-CF18-46EE-984C-C1DDEB93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C9B84FA4-0562-401F-A300-5FB2731A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AD941E11-E698-4144-AE6E-8D6C520D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11769313-9633-41FB-809B-214E9503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A50A11AD-59AE-4C15-B47A-01D5419E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3B3DAB21-E188-473D-B212-01423D7E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3C994C08-43F8-498C-B6F6-3464461F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B02607C3-729C-4F70-AAB3-17D5A8B6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A65F636F-5524-4E41-B2A8-8CF4FDF3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F56992A3-47B4-4180-8943-D1EFFC78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E32ED57D-EC27-4B25-A930-322F9FD7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9512C704-4FE2-4FAB-A8F9-E37D7F12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238D9E9B-0AC2-4B0A-BDB9-E9A93A73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9A2BFECB-53BA-4995-B39E-464B19A0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9190230D-977F-4815-AF8A-0EBAAD91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C98E860C-36CB-4465-B21B-BAF660D48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DB77B7F4-D475-41E8-8907-2B964329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60A247B8-42A7-41CA-9C7C-A281FF6B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6231B86A-5473-43EC-BD47-5712209F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8EB5CCB4-F3FE-4DDB-8F20-ED127881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9BBFA440-B774-4484-B8BA-3DA4E745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CFFF45A0-586F-4EF0-B7E6-8DC1B293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58DB3053-2808-4225-9FC3-F26E1FB5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0FB6A125-F6AB-4721-B6B1-F8BEE941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AA10B584-BFB1-457A-91E6-2A54003C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C8D622C0-8023-4551-8101-3A404886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3E1C418C-7A60-4B0D-8823-BE85BF962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3BFBF04D-71BA-4BE4-81B0-3E1BD79B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03520FA8-7358-4592-9C8E-601891A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8FBEB6CC-38AF-41DE-B3DC-334A180D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7B835D25-B97F-47D5-BC40-DA6A4BE9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877D4858-506F-4891-991A-7F9006C6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78E71F3A-0705-4121-813E-186F29CF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730D48D5-EF74-4151-80D0-7D27F21B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FD278337-06DC-4A6E-827F-C3F5782F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9274361F-DFD2-4E9A-8AFE-7BA045EA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C70915D2-0813-413F-9BB1-FC962FF3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A0EC50C0-C8CF-458F-8E87-FF7FBC55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6FF5B8CE-879A-4724-9CAE-F4816F48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D9E90DB8-ED89-4F31-967A-FEA2CF41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27E2881A-33B0-415E-A5AA-3EA1AABC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16F3CA86-23AC-41AF-9AC5-23A63717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61AA8B8D-1131-4941-9FAC-23C15B35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DB496143-8783-4751-A9AA-5F0DE8CB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F30D48B1-B2E9-4B23-AAFC-C010F06D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9C3C7B2D-6926-435F-BA36-05D30E0A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6584B776-6B01-4C0C-B46E-E0C210D9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E5E9AA79-D734-4189-BDEC-D0C2A291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79075A69-68F7-40B5-81DA-301B8CA1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63EC8683-41D5-4074-89E9-80508A79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582FF0EC-1950-46BD-8DD1-470EA4CEB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652267CD-0083-4823-A0BB-FC8386D2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D386A13D-0EA4-45CB-A167-112A7AB6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80F07FCD-FDF5-4DBC-8BAB-2F65C7F0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79953FBC-E780-4954-9306-3EB471E9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C33A0765-6762-4C4C-AC4B-2B3F81DF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ECB21623-A3A8-463A-8385-1686A8BE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9EC8DF82-CBCA-4209-96A2-C9DA9C23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DA8C3483-441F-413D-9B45-F8F716F3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BB2B884D-7F16-4CDD-8841-DE292699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0B9E9937-EF67-4F4E-9D41-070369B2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20D5CFDE-194A-4502-B008-814E7844F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0A479CB9-FE46-4B8F-B44F-D94803BD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72CB669E-888B-4711-BD1C-F14E89A0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377F8834-1615-4EB5-84FD-00AF36E9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48A6E9C1-47D8-4E6F-8DF3-790875FE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DDAAE048-F52A-405A-812E-0F672FBE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BD652FFB-9EE6-4781-815B-06F481E0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711D3F54-3AD1-414F-B605-83BEFC5C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0447E75C-CFFC-451C-B008-E3DB505D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37BD5D69-AD7E-463C-927E-3977FFB2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5B35E3E8-0742-471E-BCD3-8CF83B5CA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80D96DBA-8770-4E71-8919-D32A17B7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3B000864-0D0F-45F2-B9D2-DB03E1FC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A2233108-5F63-48F1-99F7-C7CAA009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5CAF822B-0E87-47DE-BADB-A54203A1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8A279C78-A6C8-4B3E-9A19-44568F71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03B5E992-408A-49BF-8B41-169A3569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9F48E495-FFD6-4A05-A93C-F1101812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1F7AE2CA-97FB-4D9B-BECF-63D0A806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281877EB-8788-4F49-A002-FDD56613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9084AA3B-EBFF-4049-9204-65EA8FAE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434C517A-7A69-456B-952F-140B7FFD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615E2B08-CC21-471E-B6F1-3E7E002D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5FF8921C-3D36-4AB3-A697-8733DB2AA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87CC4EA3-EA2D-4012-9D35-8BFA1A95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B52445D5-FA41-4972-8A23-83D48876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CF613384-1862-473D-BACA-79C3491F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52643B67-9F43-47C2-AE73-FB298E58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1059ACE3-6B42-4F66-8D36-EA74BCC2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87BD1013-3A1C-4CC3-ACE0-6E88F4A9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AECE35CE-0D55-488B-8038-0505D1D8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1CAEAADE-054E-4353-81D5-51C7983F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A108B34F-BB9E-4465-B4A2-1CB6C479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06033EA6-4486-49F2-B45A-7E6113BB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6A93E1E1-74B0-44FA-B4B0-C7E10C43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C6267696-62B2-42B2-80D4-45FC7538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138AFAC6-C09D-441F-8FE4-A91E34C5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9CA30C05-9B95-408E-9DCE-813E1191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6EC903E6-0A83-4C48-8202-B3326D0C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9213E94F-367A-4540-BF98-2832C3EE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9273FD86-6D30-4387-8153-5F811618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C27E0640-2FBD-495C-A0B8-4B8EE874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766D03F-1D5E-4374-8A02-C9ED62EE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1AAF2339-E058-46F8-9A80-0979F01A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EF00E083-8C68-4D95-AC8C-61EDF462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FD0883AE-E3C7-4AD4-B034-F39A0A27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F8394008-1A07-4AE6-9A9F-4BCBF952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8D5B3DD2-2FA8-4C77-AA1B-B141A2BB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BB282FE8-390E-4928-A82D-B37BAF15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B79E75C4-71B5-424F-A5E1-D4746741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152623E-0956-4E76-AA42-8A2AE7AB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A70D9EE0-8E2D-4727-9FCD-4688C9E8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6592FFC0-6B15-4D81-8BCE-3A5D3A35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4AD03376-74D3-40A2-8E3A-084B6FCF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9214D14D-ED31-4F71-9392-7E20AB36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25D271E4-1394-4677-8A7E-11BC8B49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3C80393-F64D-4289-8B30-3E65CD9B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725A5A8D-98D1-4EA3-B201-5755C6FD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84B36F91-81E0-44C0-82FB-A8F58495A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C19BF4D5-58C9-4C66-B704-24826A9C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FA856E48-B626-4157-BCA4-95C451E7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BD60E28B-F1F9-4596-82F8-BB50DB77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94940D86-884C-426B-BC3E-4C9077CB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27C280C-452A-42DF-9711-DC5DD699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86BC5D27-DE66-4A7C-9B70-CBC0BA00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115E9FFE-1B2F-477F-85F3-A68641EA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0E748626-3CB4-489B-9EC4-7FA63FC0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6945A2FE-3E4F-4D6B-8632-E665389E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064430B5-1922-4359-9728-D2129E5E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C98A76E0-F51B-4FA8-9BBD-92414EAF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8C0C982C-87B6-431A-B62A-37C51A48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3A7CEC50-EE46-42EA-AC38-6B1E9C34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2E25B6CA-65EB-4E04-8C03-89673A1A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59F93C81-3FD7-4403-ADCA-ACA2867B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B1FACFCF-22D5-4F63-92D7-672992490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668890BF-00B1-465B-ADD0-DD9B50C7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AEC2887D-275A-4012-90D8-98A806D6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D3BA7F6F-D58E-4FC9-85AE-4EB8818F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EEAC7EE1-D311-49D8-A742-A9282E15C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85A555F9-CE37-45FD-8EA1-56EF5CC2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E57BB57B-CD7A-423B-93A5-9D12011F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579A7D60-1871-4A28-B2B4-91926AC7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96B40033-A5BE-4D38-B1D7-C2D23FC2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A2E815F3-63A5-4108-853F-8D011AB8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89E8C72C-0A1B-4412-B965-7EC3193B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F7E8D619-0713-4B04-A781-9C08C9BD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6E1B1605-CB3C-447A-8E52-7E0256E1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807D506F-0E02-4A53-8819-A5539AF9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9D51B64-2DE6-490A-9D2F-DAB1ACE0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342DA717-03A3-4E22-898C-2761858E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1B07CC73-827D-4001-AAA0-A4C19CC8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88176524-6381-4591-A636-676DC9AD4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F194D359-4875-4AB8-A7A3-AF54BACE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7ADDFA61-3A74-4298-ACEB-49720087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97CC6A1F-35C2-4201-A045-DDA50C04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99C7D6D3-2117-46F7-ABE2-7FE871B3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62D164B9-1B33-4896-8A50-985220B8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2E5BCF63-9987-4170-AC52-B7F17FDD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67523AFC-0FC5-4F88-9C54-CC840B35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42E1B34C-96EA-4BE8-B700-2D906518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B57D0B3A-1844-45EA-8D77-15F95502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244E099A-848E-4FEA-8650-1F88E7EB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A8106022-F3AD-4E10-A562-39FD3C4F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6A86738D-414C-4EA9-82D0-99D37D9E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A038636E-28D8-4ACF-85DA-25A6164A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5BC2A6FE-3D69-4A35-A8E3-ABC9FECB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988023B1-D151-45E8-A03B-DDA7793D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F4440760-8B0B-4B38-BAF9-D6F5516E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6A2F6FB6-06C3-4A3F-B90F-500FB976F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06CF3889-D707-4E58-AE0F-59E7E0F9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E53D2367-2948-45D4-8AA5-57E2F8FC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F4015768-4B97-4E0B-B31D-AEC771F09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F83548A8-9A1E-477A-AB44-964563CF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99BA8C17-5105-439F-BB28-074405F1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BD6EA8AF-1C8D-48B8-9116-0E61098A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903B8327-C55F-4BE8-BB91-DBBC2A4E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3A3702CE-DCF1-4F3C-9A3E-B9DE4CFC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5BFECEF0-4B82-453D-A6E0-63AEE2C8E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85DB3E22-0207-4709-A52C-097BC775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29A9A1E9-A996-49DD-9DD2-8DB3B4C0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FB458C07-F730-4636-B52D-060C14EB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31A3849F-BCD9-4170-A8DB-A017A2E1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ED1E99E6-A396-458B-8DF9-D085957A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7405EA56-064C-4E04-9C48-DF19A896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D1DC7FB9-E4FF-48CA-A5B0-ED8BCE73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2E7C2BEE-4988-4DDA-9982-F087C77A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D2F837D2-3B58-41BD-BC81-4078A958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993F3811-4913-45E9-954E-201CED84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AC74755B-2375-4B51-8557-E7173E3E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8E452277-5A6A-45A1-871B-2BFA9204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ECBFDD5F-09B9-4EB0-9C90-D9596E91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0BBE2CCF-4918-467C-A8BD-3C59AD01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895FF094-E41A-4A1B-B929-6AB21580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B8ADD5C3-DCBD-4C58-B606-B783D84F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39B48350-137A-4EE3-B0D0-74E1FE71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6BFA64BB-E130-426F-A172-5C8FDD8F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D5775604-0B4A-4B76-A7E3-FDF1D196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C241B26B-E822-4739-AD67-7BBF7C6A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3F0FE8E0-F409-43F6-A54B-20209092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4934AC02-500C-46E6-BC06-347426D1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86CCB9B4-9052-451F-AE3C-71036D7E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F6F96DBD-93F2-4E53-870B-3DE20671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DA1B7C29-6D3D-4B52-8DB3-2FEF7359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138EF082-AC5A-41B4-B4E4-CEDF8460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C3758B3D-5EFD-4C96-A403-3640C49B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ED18AFD1-0E93-43DA-9445-67B8DB06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B20DCD49-ACBB-47D8-A30C-5D04542A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C8E7CAED-3A19-41F0-97EC-04D4D19C9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1106836C-6E76-4039-8EB2-DC3A7C15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C964008D-D702-463B-BBAD-66B577B0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76208C8E-9009-45F9-9A09-CFADD701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D23D416E-A3C6-4320-B7CC-64F1E1DD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32C797DB-6691-440A-9DCD-DAC19DFD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71903FA3-103C-46D6-A619-93D9926A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E9B9AE6A-C769-4BF3-BE56-4CA58786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BB2039E5-90E0-448C-97B5-0FE1C8B9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8D1C6343-6C7A-4DB0-8C87-3ABDCBC3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1AD237D4-66AB-4BFD-A9D3-A5676168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EECBFF3F-CB2E-443B-A46E-796CF46B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56DF3432-A567-446E-A6CB-69B69846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BC7A3E33-AE4E-4FB3-B6E9-3CE1685B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4BE37645-3596-40D3-9F37-AFB6411A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2A221704-8453-4848-B58E-5A719DE2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AB3A4AFE-DEDF-492D-8E16-5BDEA75A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6382E0A1-07FA-47D3-8F72-8C172B9D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BDE75017-577A-4DDF-BC50-00C2272A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AF1F279A-A662-4DD7-8191-CFD30CEF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D509BC51-A26C-46DA-9CEC-E6C37C71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38C98C7A-17D1-4E3E-A523-4339B233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8F309C56-D2BB-4B32-AA36-97A5E8A9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1BF3CAEB-BF65-45B3-A8A4-6322B222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0B6B81D2-13F1-4C83-B0F1-C29A36CF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5748D3C-2F10-418C-99F9-E31DE43B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A234F90E-93B8-4D2A-8DEC-6F616C6C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32E1DEC-D04A-4750-A0BA-A4A8FBC3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1C8BF1E8-18C7-462C-954F-B5E28959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105149B5-96F9-4CC4-9A12-28289C8B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A9D7FF9C-94A7-457E-B2EC-C78E6466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2E306D4C-A486-4864-AFF8-CFE084FF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3E2B6C31-2583-4CB8-BD66-5B1BC83F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0CCC7177-1563-427E-AF26-32D3AA9F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1E338AE5-D481-443A-94FC-CE5A12AA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46FD793A-96F6-44FB-94C0-8F378F80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446F81B0-DE67-49A9-98EE-B3E32EE2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9C438A8C-9019-42DA-86CC-704D9693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6FF06EE6-9698-4545-B766-148CF9E0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3B3FA49C-F13E-4ECD-883E-59D7B05C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3136EF47-BD20-436C-A17E-C5600344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AFBBE027-BF1C-45D2-8A98-32719B88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9DA2719B-AC2B-491B-A444-CF35F838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1E7DFB34-CF12-49EA-B3E5-5B63B72D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5403B525-49E4-4ADF-9844-1C3FE2FE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737D8B60-BAB5-4C89-A662-6457873C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DD83C76E-B145-4877-A18C-A01FC684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3C290C8A-BEE2-4E24-ABAD-40EB9343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C5EBDCED-86C0-4A0E-A57B-08381168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EEE95184-D3BF-4F0F-BD19-76BF4379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D31E6DF8-48A0-471E-8266-873FD8DF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C2B37007-A7EB-4122-AC5A-3556D3CD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E1A4B3FA-41CF-417A-AA9D-80C16D4C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E96877CB-373D-43DA-9FFF-E2BFA343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216A3482-5A99-4E20-8131-A8337AF4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03C4B010-3657-4BCA-BD4B-7FB4619F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57F332F2-5AA5-4F08-BE69-F22AAA5B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8294AC24-F88C-4603-80C8-96DA1D01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F0F13824-DABA-469B-A08C-FDBB6243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F7944100-559F-4076-9AFB-B043B2C5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A3AB57A4-6802-465F-BE72-F90F904A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533400</xdr:colOff>
      <xdr:row>27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241FE0AA-59F0-4142-9E2B-34D32511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0E1DBA66-CD4B-4993-B768-0A3E48F7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A108ED7B-0E4D-4AAB-A61F-3597D676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BE1BCD51-3284-4F3B-A415-05DE1586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D3CAD80C-F58C-464F-B60A-9B831BEE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F43B4040-09BF-46D5-B4D0-C4BF6E77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0C2612F1-6020-422A-B0FE-8D73F8D8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6EC580EC-0A83-4D5C-A50C-DDDE170E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9802E8DC-2F8C-4C3E-B993-6EFE9D65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E5B09659-FD68-4C79-816C-0B343A31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D8AF3C10-479E-4AD4-B120-907D90A2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E70E3BD5-B669-4EB7-BF68-FD1945A3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D95205AE-AF42-4C99-9367-1AC6BCCAA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EE957793-610C-4BF0-8C8B-4B109A08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024DFD83-8F4E-4556-9ED9-B258AC16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29386586-C600-4FB1-811F-B90E495E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B93150AA-56DD-441C-BE49-4A8BC8B6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D9ED3747-2076-4FC5-A0E3-32017F91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BCE5C4AF-271D-42C1-AA3B-CF5BFE05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32C2A169-A8D7-4E55-9C7F-05E5B998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7D8DCEBA-D2A7-43A1-8D28-208C78982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B9960639-4A83-4EA9-BD10-2D4D798D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BAC2D559-D240-4B21-AAF5-E1B8FFC0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DB6A02B3-FE1B-44D5-9ADF-22667C17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37332AEB-F059-4F4A-881C-D0EFA5FB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7882EC45-0FA7-4679-A7A5-B34E5647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E7D8C9EC-1AA0-47D6-AC00-837B661D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CFCCFB8D-E571-42E7-995F-764AACF1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37B1F164-5080-47E5-9092-1329C3C8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ABACF225-DD45-404F-AB5C-F3C65A112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83F5DFB2-5AA7-45C1-86E4-58CE2581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B8880A9B-157B-4975-AFBF-14C82F3E8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F4BE1CEF-6FA8-4E92-8068-29F223D9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5740F011-3399-4263-9F11-B28B9A0B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C024E348-5572-417C-AFD6-0CD29C2E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9888E258-64E8-43CA-BD18-B83BB8AE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B32BFF26-5B27-4B80-A39E-CA794234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7B66808E-4CFB-4E72-A955-B6254F2C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429094EC-64A4-4664-A46E-A0482DF0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4101CA7F-2C73-4D1F-AF30-C4F9B4F6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267DA69F-F219-4455-AD5B-66910632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7E8EA49F-A4FE-4359-818B-EBA42019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E5FAC027-5E66-4B17-9DB9-4E95A413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86D9EC52-E139-4420-9D44-B422C97F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7C59C84E-9CB1-4004-82AF-C64A0D74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E0D11FA7-D9D4-44BA-B8E1-9756D332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510375FE-416F-4FFB-A12C-02D59F65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4C436944-EBB8-4458-B86B-34181CAA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0A0E9FBF-CBEF-4316-8AC9-831E1EBC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C90B6BE7-2563-4B21-A11D-2DE5C549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5D2E41B1-5651-4C0D-BA70-AE7843CD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40F3F953-9E8D-4771-8DB7-0B3C07A7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B8A8AC8A-9C18-482C-B602-B36A46CD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F4013718-EEDB-4A6A-8FE0-D8A5020B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3609C99C-6EAD-4B80-8F53-14EA449B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785B9146-B2D7-40F1-8377-EBB4FA14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7739A504-0E81-4CE8-9CDA-9878F11C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4B0234A8-38E1-4825-8E48-8C5A54F4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62DA2D8F-E9C3-4A2B-90EE-EE667C6BF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1E09DDD8-8B1B-43C2-96D4-157075FA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B8AEEA55-5B20-41B7-A5B1-24C6F7CF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7E8810BF-3433-400F-8C2D-A38534C9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9B0CBF10-8872-4B49-80BD-8207AF25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90947F58-38EF-4C3C-8955-EF981537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348245E3-CE55-4853-9B6B-6B2C28A2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94DF11CB-F52D-4D47-914F-8EB8B97F3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80C58410-ECF0-4515-915A-FDE0AD7C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BED83C97-F974-41BA-BA7B-F46C6EFD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ED704923-294F-4087-BEDD-83AEACFF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14D51194-5545-45EF-BD4C-AD2B5C3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36907354-C7FE-4351-907B-1E95A4CE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9593B673-343F-4D7F-A435-00F0DDEF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E8B79C40-C437-497D-9EDB-142D2FF4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E1CE9B40-2454-44F6-BB51-D45CB4BA7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8C374E67-93BF-49FC-9699-17A80872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E9B38974-4BE9-4771-989F-62370F22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8A6B84BF-D6F4-48DB-9DD1-F435A79B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CEF96102-BE5C-4D5D-8529-1718D38C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A21067FC-5252-4841-A7C1-7474725C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BF158AD5-6F26-41CD-867C-3E3DDF61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1AC64CD3-FBDD-40D3-8C32-B81BB0F1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D3200A26-8727-48CE-89A9-AAC2B723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FD3210CE-6FD8-4762-A8A8-C410F028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123F9BBF-DA89-43F1-AC60-EFE09AB2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F1CE4FED-7F72-4376-B3B2-30186298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FBE0DB0E-5B16-4301-8F7C-DA9E3E23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8F45B478-DBAD-47DB-AF3B-4F2A1063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E318A1E6-8061-4391-A75A-C2FA1C6C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45A106F0-BEF9-45CC-BF3C-25C0387B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8F2F4BCC-C394-4EA9-BB54-817B2A265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755F297E-022D-4CB7-9FC0-17060BCE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92B2960A-BB66-48EE-B62E-119CE699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EFB89E6B-0F81-4A5D-95A4-541B9B06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9466C48C-8CAB-44C9-B431-06B0B43D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081F43EC-B174-4361-97D8-544D7A63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88D4E643-45D2-4F56-813D-2DFD5015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36DEEADF-E58A-48B2-9065-E753DBE0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5DCA5D4D-5CC1-48AF-98E7-5B8ABC39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66FFB77F-0118-4E6A-A738-D003D846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8C22E657-544F-401B-9C4F-EA9B7FA9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4ECC3BC2-BA71-4F34-9E7A-EB2EBF63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F9F217A7-B025-44CE-B58A-0817666E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613F0543-2631-464B-A15E-2B8FA55D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FDE24813-D13B-455F-9D44-C88E4082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BCC7CFCA-BD84-423B-8601-AED12C4F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F5562E3E-ED39-4DFD-BD6E-E202C91D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E5692646-9868-4926-8704-C6DB9C5F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644B4F09-31B7-40FF-BFB3-F2B31428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A8550C6A-C8C5-4687-8ADF-A706313C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20F022B9-D82E-496E-85B5-A8CCF02B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5C630FD3-F62C-4C33-B512-A2CA9F2E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C084CB9C-8B3A-4A90-A87D-18D1B57F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D4A28F57-429B-4161-A620-B4E54068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687CB0B9-E749-4604-AA3D-E1FFB59E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92B5A782-2980-4644-BF4A-A9942D46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F2E1E5A0-CBB9-4390-9792-1D708888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FA0EC67D-5ED0-454F-87B9-A5F2D146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05B70A90-E225-4A63-BEB0-035F5A02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2EBAB55B-4484-4D54-8C8B-0309C5FD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BB9F9C35-ADD4-4DD4-9780-C3AA0287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D2C06866-2B59-406A-AE42-46A26786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F3612C7C-B9BB-41EC-9A11-EDC14449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16F6F21D-0EDD-4D33-AACC-BCAB0EB7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38CEDE75-6407-4FF8-86F7-45896507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3E3C7644-21DD-45F8-910F-BDE285C5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A0413C50-4CF3-48B7-B84D-D5DAFCDB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6D60B424-9F26-40A0-82B2-49CEE79A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E75A9D9B-4249-4228-B5D3-79539039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10EE5A22-0AB9-430F-9465-66F92303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8FFF6325-524E-4BC9-9B0B-4051D1E5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8A1D5239-83D3-4685-B28C-3DD5EA9C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520BDDDC-9973-4954-81B8-E105821E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130E7D0F-11AE-44C9-9C3F-1CE13941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87DB883D-D0D8-42B0-B123-8CB2088B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758F5EF4-D6A4-441A-B4C6-B007356C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9E377544-9898-4BE1-BA7D-2D06DD3F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FCC9E9E2-6ABE-4637-8E41-2F157341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9F47A39D-DDD4-4645-AE18-4F814A98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6EE66304-09C4-4669-865E-BC183C8F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D10FFAD9-F64C-405D-AE28-F5947FB3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649E0EEF-940E-4DB4-80B0-35055C34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9604F5D5-317B-4988-B8AC-FCB82E22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C03B25C9-46A9-4BBD-8702-21A098CC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91203273-CCFC-4AED-BCB1-6648000F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6F38C264-DDE2-4CFA-A775-5E9D9F74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16B6B5B6-B1A2-4E13-828A-3DDC2E67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5F59DD1C-1414-41E1-B581-FD224FB41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EDACDDDE-5288-4D6A-9262-1C2446A3A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511D5E1B-02A9-47A2-B61B-EBC23D7A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657D93CA-9E79-4187-97A0-F867D123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D663F78F-A3AC-411A-8106-2D5FC356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C21E580D-0E3E-42F3-92C2-2561FD2C5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C6874D5D-10A0-4B0F-A3E5-68B90CC9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7BC56134-5562-40D0-BBA1-A96F6994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B5EA30CE-7BA5-4079-922A-A1F17923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95249239-2B2B-4D62-AA80-A53AB650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EF3B1526-8100-47AB-8239-74676882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818A1326-3894-47C2-BA5D-7FEC5169E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F09ADE29-239E-4D27-A677-EABF5B02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263E5A6A-F50D-460C-8027-F2A9F56D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5794902E-179E-4180-BECE-072DF792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989FF48E-4211-400B-882D-849C9A24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8B8138A3-14D9-42B4-AB8A-D8FBDA80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94F44C9D-EB31-4E7F-B896-99A1DAC9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8D67F14E-9C13-459D-B358-D0175984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1770A2A4-6D9F-471F-B6B8-9E6BD0A4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146CABC3-C3BB-4E50-8627-8FA73D03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4F173EA9-C8B2-4E2A-AE24-9952A3BA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AEC8DB5E-A029-4D18-99C8-1294D8B3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48CDD792-8437-4B35-A617-A9AD7D0C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415F112F-4FD4-4E7E-8A68-BCC63C93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5A2709B7-F4C7-4EF9-AEFA-B2EE432A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17726EA3-E410-4833-8DAC-5125F494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30619022-8D0F-41FB-9478-D9C8DEBF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41DCB00C-8573-408A-8461-AFD4B255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2BFD10EA-2ADB-488D-9F61-B93BB41D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08639384-BBA0-4179-8ADC-EB255A08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97D6EC03-AC8D-448C-8764-CE1C29DC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2EE76CB1-456D-4F68-B3FD-0F778A86E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26755088-EEA0-4F61-B254-C8D9A60C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34C454E5-B69F-4D41-BD17-9D6F3B3F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AEC57FE3-16A8-4D42-9A80-BC7019CA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D386E118-B07D-4191-8158-F4D4FB43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21D528BA-431E-47FC-91E3-97138AE9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3CEF16E8-9AF8-44A8-8422-DA83F0AA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F0AA022D-85D4-4AAF-909B-C67AC2F7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A82E4A70-A1F7-44B1-9771-02102BA3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CDC6148A-49FE-41E1-9769-A4B1E1BED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57F6D2A5-3EBF-4143-9395-0572A1A2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2AB6130E-05DD-4924-8ECD-7B25710B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810D3A0E-34E0-486A-850F-903FE763C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205DE304-1C97-4309-A3AF-28DF873B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DCD927C1-9CE4-4E7C-9FB3-0518A0F2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ACF94475-B6A0-4518-B736-EEAC5AC1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99D9417D-2A36-4669-BE7C-146E1D42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2FB8EF90-874B-4EA9-9725-531C2DF1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AA2638D9-A389-45C8-BC9E-6B241C948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B17E40F1-5EE8-43DB-8915-88C4409B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BDE3F8A3-E67F-47D9-82F1-28B73B73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A9D127F6-C8DC-49EE-80AB-C02E7E1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93FF5103-FABE-4898-81D5-582EB60D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5AF5DC0C-5D68-46F9-B9AD-1D91EC6A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F3D3DB24-F3EB-4E94-827E-A8904038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ABD33E6E-8BE6-4E11-AEFB-8370369D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45F9BC65-E401-4AAA-A471-5E0D3A03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DD54EA20-E0A5-40B3-BFDC-93C6B6E63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93204A74-0C4F-4EF5-A017-D6B5644B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9112A53A-B140-436B-94A8-B6CD8FD2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B2BFE8DF-1687-49AA-A352-2C71815ED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BE646BB4-B198-4B7C-AD4A-44B90BFD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17A56284-5BC6-4A59-9288-39828B98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616601A7-0224-4E57-9F1D-ED98C138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E36E8DAE-AFD0-4C9E-BC2B-53856B55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648FD43F-307E-4A49-B479-C4CFF353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8DF6B1A5-E0C9-488C-BDAB-79C7A04F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6684B663-3038-443E-92AF-B1172F06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28A3ACDB-D31C-4D58-B18B-58B84A71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89B58758-587F-49E9-BA2A-E3BF408E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7D7583D9-F790-4C98-ACF1-482B12EAA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709984B9-255A-4F4B-8246-036E0B52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DD5FD012-66C0-46AB-9356-BBE27449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A009414A-74E5-4CBE-826B-B942E65E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67837759-9171-4D08-B112-91D3338D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6EC04C3E-5D97-4A97-9893-88EBAD9A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783F69E3-93E0-4236-9F28-87BBAA5F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7BE11395-9DE4-4C81-9F1A-5DA1EAC1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9A600C09-0E46-4EEE-B919-4EFD61FB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FD49BF88-6849-4897-AE1B-6B4F4671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0BC6BC85-1760-4371-B2F4-A7D8D453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58FB482A-A793-48CA-B78E-0CF0867C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77B1AC2A-EDAD-43C5-B7A2-3CB33139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90B3DF42-651E-4385-B7C5-7ACD2FA2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CFD3AEEF-CD15-4158-AA0B-BA5B020E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07830485-DC4B-473C-A8A8-871E976B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926EE3F7-CA63-4FAC-8A3A-FE29B87F3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24BEF81B-20B7-4007-B780-233ACC67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6518CF3F-3F10-4B04-8B43-2A239F83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3118909B-9C3A-4E41-B729-AAE63814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7C982A46-5D0C-4A3F-9EFD-A821A1F3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AAE717F4-7249-4EED-A68B-88AA9E37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3DB90EC6-AB9A-485D-A599-D04BCA3A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AB0B1F2E-16F9-4AD2-A5C2-7A070A26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EBB7751D-48DA-453C-844F-DB32DF6D8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D160C009-5AAA-4684-A55B-989F4F07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9778D437-559F-4D14-8749-26A1D6A4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1885E0CF-E3AB-4D38-9CFC-34111C6C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F389F109-C0CB-4176-900C-10E9CDDE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BEB454DB-D2F7-4804-88BE-7072A0BD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1308F0BB-EFB8-405C-A60A-D91B5474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A4EC4596-2D91-45CA-959C-9F74339C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3C84E5C6-E124-48D5-BBA3-BB1F5F85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2225AA57-893D-4B3B-B0EE-6A23D620C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D07D1865-9680-4485-87E2-6AAAC581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C83D9CD2-EB8B-4804-89D9-7FD244DB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6A16265A-BEDB-41AA-A8D2-95623B417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3A5B704B-CB74-442A-ABE4-E001BC46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A4C235C7-0117-49AD-9673-D69C80DF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88EE9889-2FD4-4A4B-8C42-978BCD95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2F23FEF6-181C-465E-9BE1-8BCE0DEE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3468DE26-1B98-4AEC-A389-05AB184D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9F4765A5-9FE1-4CE6-B5FB-3F0360F0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51EE9FA3-ADDE-4274-8AC3-F9FDE59D0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BA8F65B6-74DC-4408-B81B-56689A6E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F5FE0D6F-1E0A-4B2C-87F7-4B7C31D5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5F7EB013-BB1C-4397-B8D2-AFA8472C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0BD8C260-C5DE-419B-9486-FDA36178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32291DD0-A3E2-405E-A582-D403A769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6CF2FAA7-A718-4A76-981B-FE5659C0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A7A6D639-C3AC-4377-84D8-DB0EC042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E9B0485E-0F74-4EB2-B8CA-9A7C8324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7BECCE55-2348-4224-9697-351B940C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9E3200CE-518B-4B77-BA03-5DFE8798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A450FBB9-1238-4A29-B99E-92496C1C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A2FA7CF0-993F-4EDA-BFB4-FDC8B198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89FC994B-E773-44A4-821C-8E8ED7F9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B5457575-C64F-4F49-BEA2-15902FEC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7C83E3BD-A398-4D75-AAE8-6FEE94E3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B4790D90-737E-4F44-A26E-74B302D9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F071C115-B5C6-45F5-A68C-6DBCB14F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E793D814-82C5-485F-B646-2A31DBFC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8FC237C4-8C20-4248-AB9B-FD785523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37E2D484-E065-4B27-969D-4FA69EC1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54F46617-D35F-4F5D-BE8A-0C557B67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0B10A2D5-0615-4D81-B0AE-631EBED0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40B0D2D2-E8B6-49CB-BCCD-ABD9463E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0D2DF37C-59EC-4869-80CA-27D937A5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6B1A7C6A-8F44-4EB7-B836-79084B1F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650C6FFA-53A8-4A13-AEA5-8F97EA83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F48EF5BB-FD5B-48F2-A554-21131A479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EE556EC5-93CD-4252-8844-7A4D1ABA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92EF9A90-FBA0-48DD-B14F-24D9B1B7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D28E3257-4F4A-4743-AFC9-54DEC28D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9E9BB40E-D9ED-4ED7-866F-DC4DCAA4E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D8439A41-775B-4DA2-B79F-2F24474E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97AFCDC6-61C1-4BC5-A498-E9478486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44ECF40D-97D2-4B8B-98CB-AA1EEF44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14BB96BE-7EA8-42CD-9856-9FD7FBEC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53466E31-0FF4-49C0-BDA8-3AAD8A32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BCF8CEDD-C339-4E59-A933-7425D22E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95D9B850-6886-4821-8834-1A683B10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18EE2509-3968-42E1-970E-C0066BA2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DF6905F7-44D1-493F-939B-02DA9CBC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EBA11DFE-F423-4A02-AC76-3A7104D4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4B7EC2C0-3725-41A7-A8FD-313F9B52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F4EB1486-C62D-4175-8AA5-529E1B70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4843DFDE-6B90-4297-9B26-5A3E76C8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B90A242C-FADA-4F21-9165-26E29FA09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BE213833-2F54-4A3A-BC3A-4C98DCE8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501E4013-1525-4465-8DD0-D3C1A566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2DA6C397-BE9A-4F6F-8488-A4EECB7A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DC66B85F-E914-4454-8B06-2D24011C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D3737471-FC70-4977-A701-552039E5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D3A8B452-7213-4B12-8F94-E9B95E8D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C106F773-9D90-468F-8C4C-E2A510D8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27A911E8-DBFA-4752-9BDE-C4661A63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6517B24F-43BE-4F13-A9B0-C990D44A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2423E479-7956-445F-9C0C-1B4E8C64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F38373BF-2092-415D-AAF4-CA8B3758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86436DF3-4162-473F-B99A-ABBAAE2A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9F429619-D78B-45A2-A0D1-68C366BC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0D0CF251-168A-4FDE-875A-1DED1AED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F999A450-5EDD-4437-9295-5DC1BDBC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448BD652-1F9A-4127-A18D-586CFD5E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2AE2B12C-5A6A-4644-BDEF-1ED7813E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A013AC01-0071-485B-B0D3-CBD2C19B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1E3E2B5C-90E0-4B0E-BAD9-D8BCA184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D271FCC7-136A-47B0-BA07-EF398B1B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BA3793CC-C0C9-4C18-8AF2-76C36283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E6DFB8CE-B7A2-4745-B021-1B9847DD5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7DA8A5D9-B797-488C-8833-D90002F3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CE547BA8-A89C-42D4-8C74-6736D09D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E4557259-4CEA-41BD-BE34-C0B90E39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C73A88D6-A263-4076-8316-C34FD53B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4ABAEDCB-285C-457B-97B5-A67523C3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C30185F1-A83F-4213-8C95-F66B0E09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9ED8BEB5-610D-4107-8FE7-2405E252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5358E0DC-8AC4-4F52-B498-83A130F2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7D7C0351-53C4-47AD-8312-02F03644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5722EDD0-3206-4148-9520-304A7A04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FBA37DC7-CC27-46DC-965C-E4452284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10544CC5-14C4-47E6-B057-47BF0653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76FF8E03-8544-4DF0-B3EF-64187805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A441F533-CE8B-4E01-8E95-41C46933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3D114B41-D741-40E1-81C8-23BB19A8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3F103E7A-C04C-418D-B6DE-2BE921BA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02088907-FCE9-4A08-B459-932515DA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07368023-D26C-4C8E-8DC4-F307C06D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AA52FAD5-D162-4236-AC85-6B832E6F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D6A22926-210E-41CA-AAEB-4709AE7BE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F9AD4D84-C88B-4C04-AB79-580966EB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8CA03941-0D02-4151-B539-8BDB10F1E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BABADC3A-3E16-4476-8CCB-7E5CE0C4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9C2C1E2F-07F3-42CF-8645-855E88ED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49D8552B-612E-4084-86FF-3F4FC218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C3C6D3CA-D2A3-4399-8952-92DDA379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A193EA50-6713-4B2B-A59A-DB08005A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C80E0641-C45C-4A93-A053-737DA87B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9234454F-9DA2-4F4D-BCDE-13ADC581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6A447B0C-BB9F-46CB-B7A2-2D512A6B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618F564D-36AF-4760-A72D-8D12D32D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3F15DA92-24E9-49F5-8EB0-E0500949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166DB58A-3C88-4B3D-B77C-B53B6FB2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DA901B19-41E6-42B7-88C7-C0C4D9F8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FF9D13E7-CBAB-4FCB-99CB-D423D4D3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8DE0635A-3ECF-4167-8A13-F111A183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56F0DA6A-380D-4EAB-92BF-4CAE5C7F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29723AD4-66D2-435D-9B89-46FA7CD1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0E13FB02-C2B4-4A7A-847E-134BBB3F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B004E263-BCDA-4C6D-A330-37CEC80C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19D8E2B8-CE5D-4F13-AEDE-8D3FEA701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935C7553-041F-46B0-9595-253E3A70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49B6620F-18C8-45AF-8384-F0663516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83422D73-A21C-4E9F-8134-94883187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D6FB78CF-C9B4-4BF6-963A-2159A15A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E2029A44-FCB2-4EA1-884F-0F356BE2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F343F645-BB88-42D1-898E-D8E320873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21E29C9D-5D83-43FC-85F7-52A4F890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064EA382-B3E6-4F77-A3B3-89D15E60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6E96DABC-082F-4F09-A4A1-2C768514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BF385042-F110-403A-8F6C-5F627303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579BCEFD-D5EC-473A-BA03-4BB0BC4F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77659D6C-AE19-436D-8FCE-52D95677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170E83CB-1B47-47F4-9F65-7555D4E2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BEAC5B07-C429-430E-A437-0DE77539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BEDC7E05-EE57-4614-BB57-97B46849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34AEFD24-8B98-4140-8425-2DAE8EE5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84032DEA-5506-4697-8C17-D8C279BE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9CE73616-542E-4F85-8898-CDFC2D28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20DB5685-85BE-47D4-9EC4-1B7972B4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DE9264B1-6D2C-4CAF-8582-38E228CA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F478DBE1-C99A-4545-B669-202800756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276225</xdr:colOff>
      <xdr:row>27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6874A5FC-54A3-47B4-A74E-AE868BBF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FDC17-2EC6-416D-B785-A4CE6DBAA83C}">
  <dimension ref="A2:G28"/>
  <sheetViews>
    <sheetView showGridLines="0" tabSelected="1" workbookViewId="0">
      <selection activeCell="E39" sqref="E39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2" spans="1:7" x14ac:dyDescent="0.25">
      <c r="A2" s="3"/>
    </row>
    <row r="3" spans="1:7" x14ac:dyDescent="0.25">
      <c r="A3" s="1" t="s">
        <v>0</v>
      </c>
      <c r="B3" s="1"/>
      <c r="C3" s="1"/>
      <c r="D3" s="1"/>
      <c r="E3" s="1"/>
      <c r="F3" s="1"/>
      <c r="G3" s="1"/>
    </row>
    <row r="5" spans="1:7" ht="15" customHeight="1" x14ac:dyDescent="0.25">
      <c r="A5" s="4" t="s">
        <v>1</v>
      </c>
      <c r="B5" s="5">
        <v>2020</v>
      </c>
      <c r="C5" s="6">
        <v>2021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19039.866999999998</v>
      </c>
      <c r="C7" s="15">
        <v>3449</v>
      </c>
      <c r="D7" s="16">
        <v>1215.8699999999999</v>
      </c>
      <c r="E7" s="16">
        <v>3820.95</v>
      </c>
      <c r="F7" s="15">
        <f>((E7*100)/D7)-100</f>
        <v>214.25645833847369</v>
      </c>
      <c r="G7" s="16">
        <f>((E7*100)/B7)-100</f>
        <v>-79.931845112153354</v>
      </c>
    </row>
    <row r="8" spans="1:7" x14ac:dyDescent="0.25">
      <c r="A8" s="17" t="s">
        <v>9</v>
      </c>
      <c r="B8" s="18">
        <v>5730.12</v>
      </c>
      <c r="C8" s="19">
        <v>0</v>
      </c>
      <c r="D8" s="20">
        <v>0</v>
      </c>
      <c r="E8" s="20">
        <v>0</v>
      </c>
      <c r="F8" s="19" t="s">
        <v>10</v>
      </c>
      <c r="G8" s="20" t="s">
        <v>10</v>
      </c>
    </row>
    <row r="9" spans="1:7" x14ac:dyDescent="0.25">
      <c r="A9" s="17" t="s">
        <v>11</v>
      </c>
      <c r="B9" s="18">
        <v>1251.82</v>
      </c>
      <c r="C9" s="19">
        <v>0</v>
      </c>
      <c r="D9" s="20">
        <v>0</v>
      </c>
      <c r="E9" s="20">
        <v>138.77000000000001</v>
      </c>
      <c r="F9" s="19" t="s">
        <v>10</v>
      </c>
      <c r="G9" s="20">
        <f>((E9*100)/B9)-100</f>
        <v>-88.914540429135172</v>
      </c>
    </row>
    <row r="10" spans="1:7" x14ac:dyDescent="0.25">
      <c r="A10" s="17" t="s">
        <v>12</v>
      </c>
      <c r="B10" s="18">
        <v>7356.4369999999999</v>
      </c>
      <c r="C10" s="19">
        <v>54.36</v>
      </c>
      <c r="D10" s="20">
        <v>0</v>
      </c>
      <c r="E10" s="20">
        <v>3656.16</v>
      </c>
      <c r="F10" s="19" t="s">
        <v>10</v>
      </c>
      <c r="G10" s="20">
        <f t="shared" ref="G10:G22" si="0">((E10*100)/B10)-100</f>
        <v>-50.299853040269355</v>
      </c>
    </row>
    <row r="11" spans="1:7" x14ac:dyDescent="0.25">
      <c r="A11" s="17" t="s">
        <v>13</v>
      </c>
      <c r="B11" s="18">
        <v>2356.3200000000002</v>
      </c>
      <c r="C11" s="19">
        <v>203.17</v>
      </c>
      <c r="D11" s="20">
        <v>0</v>
      </c>
      <c r="E11" s="20">
        <v>0</v>
      </c>
      <c r="F11" s="19" t="s">
        <v>10</v>
      </c>
      <c r="G11" s="20" t="s">
        <v>10</v>
      </c>
    </row>
    <row r="12" spans="1:7" x14ac:dyDescent="0.25">
      <c r="A12" s="17" t="s">
        <v>14</v>
      </c>
      <c r="B12" s="18">
        <v>2345.17</v>
      </c>
      <c r="C12" s="19">
        <v>3191.47</v>
      </c>
      <c r="D12" s="20">
        <v>1215.8699999999999</v>
      </c>
      <c r="E12" s="20">
        <v>26.02</v>
      </c>
      <c r="F12" s="19">
        <f t="shared" ref="F12:F26" si="1">((E12*100)/D12)-100</f>
        <v>-97.859968582167497</v>
      </c>
      <c r="G12" s="20">
        <f t="shared" si="0"/>
        <v>-98.890485551154072</v>
      </c>
    </row>
    <row r="13" spans="1:7" x14ac:dyDescent="0.25">
      <c r="A13" s="21" t="s">
        <v>15</v>
      </c>
      <c r="B13" s="22">
        <v>0</v>
      </c>
      <c r="C13" s="23">
        <v>138.44999999999999</v>
      </c>
      <c r="D13" s="24">
        <v>2633.55</v>
      </c>
      <c r="E13" s="24">
        <v>7.1970000000000001</v>
      </c>
      <c r="F13" s="23">
        <f t="shared" si="1"/>
        <v>-99.726718687702913</v>
      </c>
      <c r="G13" s="24" t="s">
        <v>10</v>
      </c>
    </row>
    <row r="14" spans="1:7" x14ac:dyDescent="0.25">
      <c r="A14" s="17" t="s">
        <v>11</v>
      </c>
      <c r="B14" s="25">
        <v>0</v>
      </c>
      <c r="C14" s="26">
        <v>0</v>
      </c>
      <c r="D14" s="27">
        <v>0</v>
      </c>
      <c r="E14" s="27">
        <v>7.1970000000000001</v>
      </c>
      <c r="F14" s="19" t="s">
        <v>10</v>
      </c>
      <c r="G14" s="20" t="s">
        <v>10</v>
      </c>
    </row>
    <row r="15" spans="1:7" x14ac:dyDescent="0.25">
      <c r="A15" s="17" t="s">
        <v>12</v>
      </c>
      <c r="B15" s="18">
        <v>0</v>
      </c>
      <c r="C15" s="19">
        <v>138.44999999999999</v>
      </c>
      <c r="D15" s="20">
        <v>2633.55</v>
      </c>
      <c r="E15" s="20">
        <v>0</v>
      </c>
      <c r="F15" s="19" t="s">
        <v>10</v>
      </c>
      <c r="G15" s="20" t="s">
        <v>10</v>
      </c>
    </row>
    <row r="16" spans="1:7" x14ac:dyDescent="0.25">
      <c r="A16" s="21" t="s">
        <v>16</v>
      </c>
      <c r="B16" s="22">
        <v>4776.1360000000004</v>
      </c>
      <c r="C16" s="23">
        <v>848.55</v>
      </c>
      <c r="D16" s="24">
        <v>721.21</v>
      </c>
      <c r="E16" s="24">
        <v>424.03800000000001</v>
      </c>
      <c r="F16" s="23">
        <f t="shared" si="1"/>
        <v>-41.204642198527473</v>
      </c>
      <c r="G16" s="24">
        <f t="shared" si="0"/>
        <v>-91.121735226970088</v>
      </c>
    </row>
    <row r="17" spans="1:7" x14ac:dyDescent="0.25">
      <c r="A17" s="17" t="s">
        <v>12</v>
      </c>
      <c r="B17" s="18">
        <v>843.78</v>
      </c>
      <c r="C17" s="19">
        <v>848.55</v>
      </c>
      <c r="D17" s="20">
        <v>296.8</v>
      </c>
      <c r="E17" s="20">
        <v>3.9279999999999999</v>
      </c>
      <c r="F17" s="19">
        <f>((E17*100)/D17)-100</f>
        <v>-98.676549865229106</v>
      </c>
      <c r="G17" s="20">
        <f>((E17*100)/B17)-100</f>
        <v>-99.534475811230422</v>
      </c>
    </row>
    <row r="18" spans="1:7" x14ac:dyDescent="0.25">
      <c r="A18" s="28" t="s">
        <v>17</v>
      </c>
      <c r="B18" s="29">
        <v>3932.3560000000002</v>
      </c>
      <c r="C18" s="30">
        <v>0</v>
      </c>
      <c r="D18" s="31">
        <v>424.41</v>
      </c>
      <c r="E18" s="31">
        <v>420.11</v>
      </c>
      <c r="F18" s="30">
        <f t="shared" si="1"/>
        <v>-1.0131712259371852</v>
      </c>
      <c r="G18" s="31">
        <f t="shared" si="0"/>
        <v>-89.316582730556433</v>
      </c>
    </row>
    <row r="19" spans="1:7" x14ac:dyDescent="0.25">
      <c r="A19" s="17" t="s">
        <v>18</v>
      </c>
      <c r="B19" s="18">
        <v>122.92</v>
      </c>
      <c r="C19" s="19">
        <v>45.14</v>
      </c>
      <c r="D19" s="20">
        <v>0</v>
      </c>
      <c r="E19" s="20">
        <v>11.259</v>
      </c>
      <c r="F19" s="19" t="s">
        <v>10</v>
      </c>
      <c r="G19" s="20">
        <f t="shared" si="0"/>
        <v>-90.840383989586726</v>
      </c>
    </row>
    <row r="20" spans="1:7" x14ac:dyDescent="0.25">
      <c r="A20" s="17" t="s">
        <v>19</v>
      </c>
      <c r="B20" s="18">
        <v>320.41800000000001</v>
      </c>
      <c r="C20" s="19">
        <v>699.90199999999993</v>
      </c>
      <c r="D20" s="20">
        <v>2534.35</v>
      </c>
      <c r="E20" s="20">
        <v>794.29</v>
      </c>
      <c r="F20" s="19">
        <f t="shared" si="1"/>
        <v>-68.65902499654743</v>
      </c>
      <c r="G20" s="20">
        <f t="shared" si="0"/>
        <v>147.89181631493861</v>
      </c>
    </row>
    <row r="21" spans="1:7" x14ac:dyDescent="0.25">
      <c r="A21" s="17" t="s">
        <v>20</v>
      </c>
      <c r="B21" s="18">
        <v>349.02</v>
      </c>
      <c r="C21" s="19">
        <v>284.32</v>
      </c>
      <c r="D21" s="20">
        <v>0</v>
      </c>
      <c r="E21" s="20">
        <v>8.8529999999999998</v>
      </c>
      <c r="F21" s="19" t="s">
        <v>10</v>
      </c>
      <c r="G21" s="20">
        <f>((E21*100)/B21)-100</f>
        <v>-97.463469142169501</v>
      </c>
    </row>
    <row r="22" spans="1:7" x14ac:dyDescent="0.25">
      <c r="A22" s="17" t="s">
        <v>21</v>
      </c>
      <c r="B22" s="18">
        <v>2544.1</v>
      </c>
      <c r="C22" s="19">
        <v>13143.29</v>
      </c>
      <c r="D22" s="20">
        <v>2335.85</v>
      </c>
      <c r="E22" s="20">
        <v>688.74</v>
      </c>
      <c r="F22" s="19">
        <f>((E22*100)/D22)-100</f>
        <v>-70.514373782563098</v>
      </c>
      <c r="G22" s="20">
        <f t="shared" si="0"/>
        <v>-72.927950945324483</v>
      </c>
    </row>
    <row r="23" spans="1:7" x14ac:dyDescent="0.25">
      <c r="A23" s="32" t="s">
        <v>22</v>
      </c>
      <c r="B23" s="33">
        <v>81.48</v>
      </c>
      <c r="C23" s="34">
        <v>0</v>
      </c>
      <c r="D23" s="35">
        <v>0</v>
      </c>
      <c r="E23" s="35">
        <v>0</v>
      </c>
      <c r="F23" s="34" t="s">
        <v>10</v>
      </c>
      <c r="G23" s="35" t="s">
        <v>10</v>
      </c>
    </row>
    <row r="24" spans="1:7" x14ac:dyDescent="0.25">
      <c r="A24" s="17" t="s">
        <v>23</v>
      </c>
      <c r="B24" s="18">
        <v>0</v>
      </c>
      <c r="C24" s="19">
        <v>153.86000000000001</v>
      </c>
      <c r="D24" s="20">
        <v>0</v>
      </c>
      <c r="E24" s="20">
        <v>0</v>
      </c>
      <c r="F24" s="19" t="s">
        <v>10</v>
      </c>
      <c r="G24" s="20" t="s">
        <v>10</v>
      </c>
    </row>
    <row r="25" spans="1:7" x14ac:dyDescent="0.25">
      <c r="A25" s="32" t="s">
        <v>24</v>
      </c>
      <c r="B25" s="33">
        <v>0</v>
      </c>
      <c r="C25" s="34">
        <v>0</v>
      </c>
      <c r="D25" s="35">
        <v>64.22</v>
      </c>
      <c r="E25" s="35">
        <v>0</v>
      </c>
      <c r="F25" s="34" t="s">
        <v>10</v>
      </c>
      <c r="G25" s="35" t="s">
        <v>10</v>
      </c>
    </row>
    <row r="26" spans="1:7" x14ac:dyDescent="0.25">
      <c r="A26" s="36" t="s">
        <v>25</v>
      </c>
      <c r="B26" s="37">
        <v>27233.940999999999</v>
      </c>
      <c r="C26" s="38">
        <v>18783.311999999998</v>
      </c>
      <c r="D26" s="38">
        <v>9505.0499999999993</v>
      </c>
      <c r="E26" s="38">
        <v>5755.3270000000002</v>
      </c>
      <c r="F26" s="39">
        <f t="shared" si="1"/>
        <v>-39.449797739096574</v>
      </c>
      <c r="G26" s="38">
        <f>((E26*100)/B26)-100</f>
        <v>-78.867079869197042</v>
      </c>
    </row>
    <row r="27" spans="1:7" x14ac:dyDescent="0.25">
      <c r="A27" s="40" t="s">
        <v>26</v>
      </c>
    </row>
    <row r="28" spans="1:7" x14ac:dyDescent="0.25">
      <c r="A28" s="40" t="s">
        <v>27</v>
      </c>
      <c r="F28" s="40" t="s">
        <v>28</v>
      </c>
    </row>
  </sheetData>
  <mergeCells count="4">
    <mergeCell ref="A3:G3"/>
    <mergeCell ref="A5:A6"/>
    <mergeCell ref="C5:E5"/>
    <mergeCell ref="F5:G5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0B133-50F0-4643-9023-68F60CB1B9A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Lapas6</vt:lpstr>
      <vt:lpstr>Lapas2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2021-06-21T10:40:54Z</dcterms:created>
  <dcterms:modified xsi:type="dcterms:W3CDTF">2021-06-21T10:41:37Z</dcterms:modified>
</cp:coreProperties>
</file>