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<sst xmlns="http://schemas.openxmlformats.org/spreadsheetml/2006/main" count="62" uniqueCount="46">
  <si>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</si>
  <si>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</si>
  <si>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</si>
  <si>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</si>
  <si>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</si>
  <si>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</si>
  <si>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</si>
  <si>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</si>
  <si>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</si>
  <si>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</si>
  <si>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</si>
  <si>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</si>
  <si>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</si>
  <si>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</si>
  <si>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</si>
  <si>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</si>
  <si>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</si>
  <si>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</si>
  <si>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</si>
  <si>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</si>
  <si>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</si>
  <si>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</si>
  <si>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</si>
  <si>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</si>
  <si>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</si>
  <si>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</si>
  <si>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</si>
  <si>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</si>
  <si>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</si>
  <si>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</si>
  <si>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</si>
  <si>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</si>
  <si>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</si>
  <si>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</si>
  <si>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</si>
  <si>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</si>
  <si>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</si>
  <si>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18 sav.
(05 03–09)</t>
  </si>
  <si>
    <t>19 sav.
(05 10–16)</t>
  </si>
  <si>
    <t>20 sav.
(05 17–23)</t>
  </si>
  <si>
    <t>21 sav. 
(05 18–24)</t>
  </si>
  <si>
    <t>21 sav.
(05 24–30)</t>
  </si>
  <si>
    <t>…</t>
  </si>
  <si>
    <t>Kiaulių (E klasės) supirkimo kainos Europos Sąjungos valstybėse 2021 m. 18–21 sav.,  EUR/100 kg (be PVM)</t>
  </si>
  <si>
    <t>*lyginant 2021 m. 21 savaitę su 2021 m. 20 savaite</t>
  </si>
  <si>
    <t xml:space="preserve">**lyginant 2021 m. 21 savaitę su 2020 m. 21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</si>
</sst>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23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4" fontId="26" fillId="24" borderId="24" xfId="0" applyNumberFormat="1" applyFont="1" applyFill="1" applyBorder="1" applyAlignment="1">
      <alignment horizontal="center" vertical="center"/>
    </xf>
    <xf numFmtId="2" fontId="26" fillId="24" borderId="24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I27" sqref="I27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3"/>
      <c r="B1" s="23"/>
      <c r="C1" s="23"/>
      <c r="D1" s="23"/>
      <c r="E1" s="23"/>
      <c r="F1" s="23"/>
      <c r="G1" s="23"/>
      <c r="H1" s="23"/>
    </row>
    <row r="2" spans="1:9" ht="24" customHeight="1">
      <c r="A2" s="47" t="s">
        <v>43</v>
      </c>
      <c r="B2" s="47"/>
      <c r="C2" s="47"/>
      <c r="D2" s="47"/>
      <c r="E2" s="47"/>
      <c r="F2" s="47"/>
      <c r="G2" s="47"/>
      <c r="H2" s="47"/>
      <c r="I2" s="47"/>
    </row>
    <row r="3" spans="1:8" s="2" customFormat="1" ht="14.25" customHeight="1">
      <c r="A3" s="23"/>
      <c r="B3" s="23"/>
      <c r="C3" s="23"/>
      <c r="D3" s="23"/>
      <c r="E3" s="23"/>
      <c r="F3" s="23"/>
      <c r="G3" s="23"/>
      <c r="H3" s="23"/>
    </row>
    <row r="4" spans="1:10" s="2" customFormat="1" ht="15" customHeight="1">
      <c r="A4" s="43" t="s">
        <v>0</v>
      </c>
      <c r="B4" s="36">
        <v>2020</v>
      </c>
      <c r="C4" s="48">
        <v>2021</v>
      </c>
      <c r="D4" s="49"/>
      <c r="E4" s="49"/>
      <c r="F4" s="50"/>
      <c r="G4" s="45" t="s">
        <v>1</v>
      </c>
      <c r="H4" s="46"/>
      <c r="J4" s="27"/>
    </row>
    <row r="5" spans="1:10" s="2" customFormat="1" ht="31.5" customHeight="1">
      <c r="A5" s="44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7"/>
    </row>
    <row r="6" spans="1:10" s="4" customFormat="1" ht="12.75" customHeight="1">
      <c r="A6" s="14" t="s">
        <v>2</v>
      </c>
      <c r="B6" s="28">
        <v>141.72</v>
      </c>
      <c r="C6" s="15">
        <v>143.91</v>
      </c>
      <c r="D6" s="15">
        <v>144.93</v>
      </c>
      <c r="E6" s="15">
        <v>149.1</v>
      </c>
      <c r="F6" s="15">
        <v>156.76</v>
      </c>
      <c r="G6" s="17">
        <f aca="true" t="shared" si="0" ref="G6:G32">(F6/E6-1)*100</f>
        <v>5.137491616364853</v>
      </c>
      <c r="H6" s="18">
        <f aca="true" t="shared" si="1" ref="H6:H32">(F6/B6-1)*100</f>
        <v>10.61247530341518</v>
      </c>
      <c r="I6" s="3"/>
      <c r="J6" s="7"/>
    </row>
    <row r="7" spans="1:10" s="4" customFormat="1" ht="12.75" customHeight="1">
      <c r="A7" s="7" t="s">
        <v>3</v>
      </c>
      <c r="B7" s="29">
        <v>149.08</v>
      </c>
      <c r="C7" s="16">
        <v>144.13</v>
      </c>
      <c r="D7" s="16">
        <v>146.97</v>
      </c>
      <c r="E7" s="16">
        <v>160.27</v>
      </c>
      <c r="F7" s="16">
        <v>165.73</v>
      </c>
      <c r="G7" s="17">
        <f t="shared" si="0"/>
        <v>3.4067511075060786</v>
      </c>
      <c r="H7" s="18">
        <f t="shared" si="1"/>
        <v>11.168500134156133</v>
      </c>
      <c r="I7" s="3"/>
      <c r="J7" s="7"/>
    </row>
    <row r="8" spans="1:10" s="4" customFormat="1" ht="12.75" customHeight="1">
      <c r="A8" s="7" t="s">
        <v>4</v>
      </c>
      <c r="B8" s="29">
        <v>142.42</v>
      </c>
      <c r="C8" s="16">
        <v>149.46</v>
      </c>
      <c r="D8" s="16">
        <v>149.99</v>
      </c>
      <c r="E8" s="16">
        <v>155.11</v>
      </c>
      <c r="F8" s="16">
        <v>165.78</v>
      </c>
      <c r="G8" s="17">
        <f t="shared" si="0"/>
        <v>6.878989104506461</v>
      </c>
      <c r="H8" s="18">
        <f t="shared" si="1"/>
        <v>16.40219070355289</v>
      </c>
      <c r="I8" s="3"/>
      <c r="J8" s="7"/>
    </row>
    <row r="9" spans="1:10" s="4" customFormat="1" ht="12.75" customHeight="1">
      <c r="A9" s="7" t="s">
        <v>5</v>
      </c>
      <c r="B9" s="29">
        <v>169.15</v>
      </c>
      <c r="C9" s="16">
        <v>153.21</v>
      </c>
      <c r="D9" s="16">
        <v>151.68</v>
      </c>
      <c r="E9" s="16">
        <v>151.71</v>
      </c>
      <c r="F9" s="16">
        <v>154.6</v>
      </c>
      <c r="G9" s="17">
        <f t="shared" si="0"/>
        <v>1.9049502339990587</v>
      </c>
      <c r="H9" s="18">
        <f t="shared" si="1"/>
        <v>-8.601832692876155</v>
      </c>
      <c r="I9" s="3"/>
      <c r="J9" s="7"/>
    </row>
    <row r="10" spans="1:10" s="4" customFormat="1" ht="12.75" customHeight="1">
      <c r="A10" s="7" t="s">
        <v>6</v>
      </c>
      <c r="B10" s="29">
        <v>146.64</v>
      </c>
      <c r="C10" s="16">
        <v>138.66</v>
      </c>
      <c r="D10" s="16">
        <v>138.8</v>
      </c>
      <c r="E10" s="16">
        <v>142.92</v>
      </c>
      <c r="F10" s="16">
        <v>151.96</v>
      </c>
      <c r="G10" s="17">
        <f t="shared" si="0"/>
        <v>6.325216904562003</v>
      </c>
      <c r="H10" s="18">
        <f t="shared" si="1"/>
        <v>3.627932351336627</v>
      </c>
      <c r="I10" s="3"/>
      <c r="J10" s="7"/>
    </row>
    <row r="11" spans="1:10" s="4" customFormat="1" ht="12.75" customHeight="1">
      <c r="A11" s="7" t="s">
        <v>7</v>
      </c>
      <c r="B11" s="29">
        <v>173.01</v>
      </c>
      <c r="C11" s="16">
        <v>164.36</v>
      </c>
      <c r="D11" s="16">
        <v>165.44</v>
      </c>
      <c r="E11" s="16">
        <v>168.37</v>
      </c>
      <c r="F11" s="16">
        <v>174.21</v>
      </c>
      <c r="G11" s="17">
        <f t="shared" si="0"/>
        <v>3.4685514046445265</v>
      </c>
      <c r="H11" s="18">
        <f t="shared" si="1"/>
        <v>0.6936015259233708</v>
      </c>
      <c r="I11" s="3"/>
      <c r="J11" s="7"/>
    </row>
    <row r="12" spans="1:10" s="4" customFormat="1" ht="12.75" customHeight="1">
      <c r="A12" s="7" t="s">
        <v>8</v>
      </c>
      <c r="B12" s="29">
        <v>148.34</v>
      </c>
      <c r="C12" s="16">
        <v>141.53</v>
      </c>
      <c r="D12" s="16">
        <v>142.99</v>
      </c>
      <c r="E12" s="16">
        <v>144.49</v>
      </c>
      <c r="F12" s="16">
        <v>151.82</v>
      </c>
      <c r="G12" s="17">
        <f t="shared" si="0"/>
        <v>5.073015433594019</v>
      </c>
      <c r="H12" s="18">
        <f t="shared" si="1"/>
        <v>2.345961979236888</v>
      </c>
      <c r="I12" s="3"/>
      <c r="J12" s="7"/>
    </row>
    <row r="13" spans="1:10" s="4" customFormat="1" ht="12.75" customHeight="1">
      <c r="A13" s="7" t="s">
        <v>9</v>
      </c>
      <c r="B13" s="29">
        <v>155.34</v>
      </c>
      <c r="C13" s="16">
        <v>145.95</v>
      </c>
      <c r="D13" s="16">
        <v>146.87</v>
      </c>
      <c r="E13" s="16">
        <v>149.57</v>
      </c>
      <c r="F13" s="16">
        <v>157.15</v>
      </c>
      <c r="G13" s="17">
        <f>(F13/E13-1)*100</f>
        <v>5.067861202112733</v>
      </c>
      <c r="H13" s="18">
        <f>(F13/B13-1)*100</f>
        <v>1.1651860435174521</v>
      </c>
      <c r="I13" s="3"/>
      <c r="J13" s="7"/>
    </row>
    <row r="14" spans="1:10" s="4" customFormat="1" ht="12.75" customHeight="1">
      <c r="A14" s="7" t="s">
        <v>10</v>
      </c>
      <c r="B14" s="38" t="s">
        <v>42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29">
        <v>154.72</v>
      </c>
      <c r="C15" s="16">
        <v>171.94</v>
      </c>
      <c r="D15" s="16">
        <v>171.84</v>
      </c>
      <c r="E15" s="16">
        <v>184.46</v>
      </c>
      <c r="F15" s="16">
        <v>185.78</v>
      </c>
      <c r="G15" s="17">
        <f>(F15/E15-1)*100</f>
        <v>0.7156022986013255</v>
      </c>
      <c r="H15" s="18">
        <f>(F15/B15-1)*100</f>
        <v>20.074974146845914</v>
      </c>
      <c r="I15" s="3"/>
      <c r="J15" s="7"/>
    </row>
    <row r="16" spans="1:10" s="4" customFormat="1" ht="12.75" customHeight="1">
      <c r="A16" s="7" t="s">
        <v>12</v>
      </c>
      <c r="B16" s="29">
        <v>121.8</v>
      </c>
      <c r="C16" s="16">
        <v>129.62</v>
      </c>
      <c r="D16" s="16">
        <v>130.4</v>
      </c>
      <c r="E16" s="16">
        <v>127.03</v>
      </c>
      <c r="F16" s="16">
        <v>146.07</v>
      </c>
      <c r="G16" s="17">
        <f t="shared" si="0"/>
        <v>14.988585373533802</v>
      </c>
      <c r="H16" s="18">
        <f t="shared" si="1"/>
        <v>19.926108374384242</v>
      </c>
      <c r="I16" s="3"/>
      <c r="J16" s="7"/>
    </row>
    <row r="17" spans="1:10" s="4" customFormat="1" ht="12.75" customHeight="1">
      <c r="A17" s="7" t="s">
        <v>13</v>
      </c>
      <c r="B17" s="29">
        <v>178.63</v>
      </c>
      <c r="C17" s="18">
        <v>164.6</v>
      </c>
      <c r="D17" s="18">
        <v>165.14</v>
      </c>
      <c r="E17" s="18">
        <v>167.29</v>
      </c>
      <c r="F17" s="18">
        <v>174.68</v>
      </c>
      <c r="G17" s="17">
        <f>(F17/E17-1)*100</f>
        <v>4.417478629924099</v>
      </c>
      <c r="H17" s="18">
        <f t="shared" si="1"/>
        <v>-2.2112747018977696</v>
      </c>
      <c r="I17" s="3"/>
      <c r="J17" s="7"/>
    </row>
    <row r="18" spans="1:10" s="4" customFormat="1" ht="12.75" customHeight="1">
      <c r="A18" s="7" t="s">
        <v>14</v>
      </c>
      <c r="B18" s="29">
        <v>168.83</v>
      </c>
      <c r="C18" s="16">
        <v>147.76</v>
      </c>
      <c r="D18" s="16">
        <v>150.37</v>
      </c>
      <c r="E18" s="16">
        <v>156.77</v>
      </c>
      <c r="F18" s="16">
        <v>159.77</v>
      </c>
      <c r="G18" s="17">
        <f t="shared" si="0"/>
        <v>1.9136314345856942</v>
      </c>
      <c r="H18" s="18">
        <f t="shared" si="1"/>
        <v>-5.366344843925841</v>
      </c>
      <c r="I18" s="3"/>
      <c r="J18" s="7"/>
    </row>
    <row r="19" spans="1:10" s="4" customFormat="1" ht="12.75" customHeight="1">
      <c r="A19" s="7" t="s">
        <v>15</v>
      </c>
      <c r="B19" s="29">
        <v>177.36</v>
      </c>
      <c r="C19" s="18">
        <v>176.15</v>
      </c>
      <c r="D19" s="18" t="s">
        <v>35</v>
      </c>
      <c r="E19" s="18" t="s">
        <v>35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29">
        <v>158.86</v>
      </c>
      <c r="C20" s="16">
        <v>177.91</v>
      </c>
      <c r="D20" s="16">
        <v>179.27</v>
      </c>
      <c r="E20" s="16">
        <v>181.32</v>
      </c>
      <c r="F20" s="16">
        <v>186.82</v>
      </c>
      <c r="G20" s="17">
        <f>(F20/E20-1)*100</f>
        <v>3.0333112728877065</v>
      </c>
      <c r="H20" s="18">
        <f>(F20/B20-1)*100</f>
        <v>17.600402870451948</v>
      </c>
      <c r="I20" s="3"/>
      <c r="J20" s="7"/>
    </row>
    <row r="21" spans="1:10" s="4" customFormat="1" ht="12.75" customHeight="1">
      <c r="A21" s="7" t="s">
        <v>17</v>
      </c>
      <c r="B21" s="29">
        <v>149</v>
      </c>
      <c r="C21" s="16">
        <v>163</v>
      </c>
      <c r="D21" s="16">
        <v>165</v>
      </c>
      <c r="E21" s="16">
        <v>165</v>
      </c>
      <c r="F21" s="16">
        <v>166</v>
      </c>
      <c r="G21" s="17">
        <f t="shared" si="0"/>
        <v>0.60606060606061</v>
      </c>
      <c r="H21" s="18">
        <f t="shared" si="1"/>
        <v>11.409395973154357</v>
      </c>
      <c r="I21" s="3"/>
      <c r="J21" s="7"/>
    </row>
    <row r="22" spans="1:10" s="4" customFormat="1" ht="12.75" customHeight="1">
      <c r="A22" s="7" t="s">
        <v>18</v>
      </c>
      <c r="B22" s="29">
        <v>167.74</v>
      </c>
      <c r="C22" s="18">
        <v>164.82</v>
      </c>
      <c r="D22" s="18">
        <v>164.98</v>
      </c>
      <c r="E22" s="18">
        <v>165.01</v>
      </c>
      <c r="F22" s="18">
        <v>166.94</v>
      </c>
      <c r="G22" s="17">
        <f t="shared" si="0"/>
        <v>1.1696260832676941</v>
      </c>
      <c r="H22" s="18">
        <f t="shared" si="1"/>
        <v>-0.47692857994515725</v>
      </c>
      <c r="I22" s="3"/>
      <c r="J22" s="7"/>
    </row>
    <row r="23" spans="1:10" s="4" customFormat="1" ht="12.75" customHeight="1">
      <c r="A23" s="7" t="s">
        <v>19</v>
      </c>
      <c r="B23" s="37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29">
        <v>160.8</v>
      </c>
      <c r="C24" s="18">
        <v>144.11</v>
      </c>
      <c r="D24" s="18">
        <v>145.88</v>
      </c>
      <c r="E24" s="18">
        <v>151.19</v>
      </c>
      <c r="F24" s="18">
        <v>155.86</v>
      </c>
      <c r="G24" s="17">
        <f t="shared" si="0"/>
        <v>3.0888286262318987</v>
      </c>
      <c r="H24" s="18">
        <f t="shared" si="1"/>
        <v>-3.0721393034825906</v>
      </c>
      <c r="I24" s="3"/>
      <c r="J24" s="7"/>
    </row>
    <row r="25" spans="1:10" s="4" customFormat="1" ht="12.75" customHeight="1">
      <c r="A25" s="7" t="s">
        <v>34</v>
      </c>
      <c r="B25" s="29">
        <v>141.47</v>
      </c>
      <c r="C25" s="16">
        <v>144.06</v>
      </c>
      <c r="D25" s="16">
        <v>144.09</v>
      </c>
      <c r="E25" s="16">
        <v>149.3</v>
      </c>
      <c r="F25" s="16">
        <v>154.02</v>
      </c>
      <c r="G25" s="17">
        <f t="shared" si="0"/>
        <v>3.1614199598124504</v>
      </c>
      <c r="H25" s="18">
        <f t="shared" si="1"/>
        <v>8.871138757333718</v>
      </c>
      <c r="I25" s="3"/>
      <c r="J25" s="7"/>
    </row>
    <row r="26" spans="1:10" s="4" customFormat="1" ht="13.5" customHeight="1">
      <c r="A26" s="7" t="s">
        <v>21</v>
      </c>
      <c r="B26" s="29">
        <v>161.97</v>
      </c>
      <c r="C26" s="16">
        <v>162.38</v>
      </c>
      <c r="D26" s="16">
        <v>163.74</v>
      </c>
      <c r="E26" s="16">
        <v>166.69</v>
      </c>
      <c r="F26" s="16">
        <v>171.03</v>
      </c>
      <c r="G26" s="17">
        <f t="shared" si="0"/>
        <v>2.6036354910312642</v>
      </c>
      <c r="H26" s="18">
        <f t="shared" si="1"/>
        <v>5.593628449712917</v>
      </c>
      <c r="I26" s="3"/>
      <c r="J26" s="7"/>
    </row>
    <row r="27" spans="1:10" s="4" customFormat="1" ht="12.75" customHeight="1">
      <c r="A27" s="7" t="s">
        <v>22</v>
      </c>
      <c r="B27" s="29">
        <v>159</v>
      </c>
      <c r="C27" s="16">
        <v>191</v>
      </c>
      <c r="D27" s="16">
        <v>192</v>
      </c>
      <c r="E27" s="16">
        <v>194</v>
      </c>
      <c r="F27" s="16">
        <v>197</v>
      </c>
      <c r="G27" s="17">
        <f t="shared" si="0"/>
        <v>1.546391752577314</v>
      </c>
      <c r="H27" s="18">
        <f t="shared" si="1"/>
        <v>23.899371069182386</v>
      </c>
      <c r="I27" s="3"/>
      <c r="J27" s="7"/>
    </row>
    <row r="28" spans="1:10" s="4" customFormat="1" ht="12.75" customHeight="1">
      <c r="A28" s="7" t="s">
        <v>23</v>
      </c>
      <c r="B28" s="29">
        <v>173.71</v>
      </c>
      <c r="C28" s="16">
        <v>159.28</v>
      </c>
      <c r="D28" s="16">
        <v>160.32</v>
      </c>
      <c r="E28" s="16">
        <v>159.5</v>
      </c>
      <c r="F28" s="16">
        <v>159.19</v>
      </c>
      <c r="G28" s="17">
        <f>(F28/E28-1)*100</f>
        <v>-0.19435736677115845</v>
      </c>
      <c r="H28" s="18">
        <f>(F28/B28-1)*100</f>
        <v>-8.358758850958504</v>
      </c>
      <c r="I28" s="3"/>
      <c r="J28" s="7"/>
    </row>
    <row r="29" spans="1:10" s="4" customFormat="1" ht="12.75" customHeight="1">
      <c r="A29" s="7" t="s">
        <v>24</v>
      </c>
      <c r="B29" s="29">
        <v>185.7594</v>
      </c>
      <c r="C29" s="18">
        <v>196.46</v>
      </c>
      <c r="D29" s="18">
        <v>196.19</v>
      </c>
      <c r="E29" s="18">
        <v>198.64</v>
      </c>
      <c r="F29" s="18">
        <v>198.2</v>
      </c>
      <c r="G29" s="17">
        <f>(F29/E29-1)*100</f>
        <v>-0.2215062424486547</v>
      </c>
      <c r="H29" s="18">
        <f>(F29/B29-1)*100</f>
        <v>6.697157721224323</v>
      </c>
      <c r="I29" s="3"/>
      <c r="J29" s="7"/>
    </row>
    <row r="30" spans="1:10" s="4" customFormat="1" ht="12.75" customHeight="1">
      <c r="A30" s="7" t="s">
        <v>25</v>
      </c>
      <c r="B30" s="29">
        <v>203.9</v>
      </c>
      <c r="C30" s="16">
        <v>178.29</v>
      </c>
      <c r="D30" s="16">
        <v>178.53</v>
      </c>
      <c r="E30" s="16">
        <v>178.24</v>
      </c>
      <c r="F30" s="16">
        <v>178.54</v>
      </c>
      <c r="G30" s="17">
        <f>(F30/E30-1)*100</f>
        <v>0.16831238779173585</v>
      </c>
      <c r="H30" s="18">
        <f>(F30/B30-1)*100</f>
        <v>-12.437469347719476</v>
      </c>
      <c r="I30" s="3"/>
      <c r="J30" s="7"/>
    </row>
    <row r="31" spans="1:10" s="4" customFormat="1" ht="12.75" customHeight="1">
      <c r="A31" s="7" t="s">
        <v>26</v>
      </c>
      <c r="B31" s="29">
        <v>145.45</v>
      </c>
      <c r="C31" s="16">
        <v>140.06</v>
      </c>
      <c r="D31" s="16">
        <v>139.21</v>
      </c>
      <c r="E31" s="16">
        <v>138.02</v>
      </c>
      <c r="F31" s="16">
        <v>145.02</v>
      </c>
      <c r="G31" s="17">
        <f t="shared" si="0"/>
        <v>5.071728734965952</v>
      </c>
      <c r="H31" s="18">
        <f t="shared" si="1"/>
        <v>-0.29563423856994175</v>
      </c>
      <c r="I31" s="3"/>
      <c r="J31" s="7"/>
    </row>
    <row r="32" spans="1:10" s="4" customFormat="1" ht="12.75" customHeight="1">
      <c r="A32" s="19" t="s">
        <v>28</v>
      </c>
      <c r="B32" s="30">
        <v>166.9964</v>
      </c>
      <c r="C32" s="20">
        <v>139.43</v>
      </c>
      <c r="D32" s="20">
        <v>139.85</v>
      </c>
      <c r="E32" s="20">
        <v>143.07</v>
      </c>
      <c r="F32" s="20">
        <v>149.87</v>
      </c>
      <c r="G32" s="21">
        <f t="shared" si="0"/>
        <v>4.7529181519536</v>
      </c>
      <c r="H32" s="22">
        <f t="shared" si="1"/>
        <v>-10.255550419050941</v>
      </c>
      <c r="I32" s="3"/>
      <c r="J32" s="7"/>
    </row>
    <row r="33" spans="1:10" s="5" customFormat="1" ht="12.75" customHeight="1">
      <c r="A33" s="11" t="s">
        <v>27</v>
      </c>
      <c r="B33" s="41">
        <v>159.42</v>
      </c>
      <c r="C33" s="42">
        <v>154.08</v>
      </c>
      <c r="D33" s="42">
        <v>155.75</v>
      </c>
      <c r="E33" s="42">
        <v>160.85</v>
      </c>
      <c r="F33" s="42">
        <v>165.26</v>
      </c>
      <c r="G33" s="12">
        <f>(F33/E33-1)*100</f>
        <v>2.7416847995026306</v>
      </c>
      <c r="H33" s="13">
        <f>(F33/B33-1)*100</f>
        <v>3.6632793877807046</v>
      </c>
      <c r="I33" s="3"/>
      <c r="J33" s="26"/>
    </row>
    <row r="34" spans="1:8" s="2" customFormat="1" ht="12.75" customHeight="1">
      <c r="A34" s="7"/>
      <c r="B34" s="7"/>
      <c r="C34" s="7"/>
      <c r="D34" s="8"/>
      <c r="E34" s="24"/>
      <c r="F34" s="24"/>
      <c r="G34" s="24"/>
      <c r="H34" s="1"/>
    </row>
    <row r="35" spans="1:8" s="2" customFormat="1" ht="12.75" customHeight="1">
      <c r="A35" s="7" t="s">
        <v>36</v>
      </c>
      <c r="B35" s="7"/>
      <c r="C35" s="7"/>
      <c r="D35" s="31"/>
      <c r="E35" s="24"/>
      <c r="F35" s="24"/>
      <c r="G35" s="24"/>
      <c r="H35" s="1"/>
    </row>
    <row r="36" spans="1:8" ht="12.75">
      <c r="A36" s="32" t="s">
        <v>44</v>
      </c>
      <c r="B36" s="33"/>
      <c r="C36" s="33"/>
      <c r="D36" s="34"/>
      <c r="E36" s="1"/>
      <c r="F36" s="1"/>
      <c r="G36" s="1"/>
      <c r="H36" s="1"/>
    </row>
    <row r="37" spans="1:8" ht="12.75">
      <c r="A37" s="32" t="s">
        <v>45</v>
      </c>
      <c r="B37" s="33"/>
      <c r="C37" s="33"/>
      <c r="D37" s="35"/>
      <c r="E37" s="1"/>
      <c r="F37" s="1"/>
      <c r="G37" s="1"/>
      <c r="H37" s="1"/>
    </row>
    <row r="38" spans="1:8" ht="12.75">
      <c r="A38" s="32" t="s">
        <v>32</v>
      </c>
      <c r="B38" s="33"/>
      <c r="C38" s="33"/>
      <c r="D38" s="35"/>
      <c r="E38" s="1"/>
      <c r="F38" s="1"/>
      <c r="G38" s="1"/>
      <c r="H38" s="1"/>
    </row>
    <row r="39" spans="1:8" ht="15" customHeight="1">
      <c r="A39" s="39"/>
      <c r="B39" s="40"/>
      <c r="C39" s="33"/>
      <c r="D39" s="35"/>
      <c r="E39" s="1"/>
      <c r="F39" s="1"/>
      <c r="G39" s="1"/>
      <c r="H39" s="1"/>
    </row>
    <row r="40" spans="1:8" ht="12.75" customHeight="1">
      <c r="A40" s="32"/>
      <c r="B40" s="33"/>
      <c r="C40" s="33"/>
      <c r="D40" s="35"/>
      <c r="E40" s="24"/>
      <c r="F40" s="24" t="s">
        <v>33</v>
      </c>
      <c r="G40" s="24"/>
      <c r="H40" s="1"/>
    </row>
    <row r="41" spans="1:8" ht="12.75">
      <c r="A41" s="2"/>
      <c r="B41" s="2"/>
      <c r="C41" s="2"/>
      <c r="D41" s="2"/>
      <c r="E41" s="25"/>
      <c r="F41" s="25"/>
      <c r="G41" s="2"/>
      <c r="H41" s="2"/>
    </row>
  </sheetData>
  <sheetProtection/>
  <mergeCells count="4">
    <mergeCell ref="A4:A5"/>
    <mergeCell ref="G4:H4"/>
    <mergeCell ref="A2:I2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2021-06-08T13:28:41Z</dcterms:modified>
  <cp:category/>
  <cp:version/>
  <cp:contentType/>
  <cp:contentStatus/>
</cp:coreProperties>
</file>