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<sst xmlns="http://schemas.openxmlformats.org/spreadsheetml/2006/main" count="63" uniqueCount="45">
  <si>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</si>
  <si>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</si>
  <si>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</si>
  <si>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</si>
  <si>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</si>
  <si>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</si>
  <si>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</si>
  <si>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</si>
  <si>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</si>
  <si>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</si>
  <si>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</si>
  <si>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</si>
  <si>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</si>
  <si>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</si>
  <si>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</si>
  <si>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</si>
  <si>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</si>
  <si>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</si>
  <si>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</si>
  <si>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</si>
  <si>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</si>
  <si>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</si>
  <si>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</si>
  <si>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</si>
  <si>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</si>
  <si>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</si>
  <si>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</si>
  <si>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</si>
  <si>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</si>
  <si>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</si>
  <si>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</si>
  <si>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</si>
  <si>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</si>
  <si>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</si>
  <si>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</si>
  <si>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</si>
  <si>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</si>
  <si>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19 sav.
(05 10–16)</t>
  </si>
  <si>
    <t>20 sav.
(05 17–23)</t>
  </si>
  <si>
    <t>21 sav.
(05 24–30)</t>
  </si>
  <si>
    <t>22 sav. 
(05 25–31)</t>
  </si>
  <si>
    <t>22 sav.
(05 31–06 06)</t>
  </si>
  <si>
    <t>Kiaulių (E klasės) supirkimo kainos Europos Sąjungos valstybėse 2021 m. 19–22 sav.,  EUR/100 kg (be PVM)</t>
  </si>
  <si>
    <t>*lyginant 2021 m. 22 savaitę su 2021 m. 21 savaite</t>
  </si>
  <si>
    <t xml:space="preserve">**lyginant 2021 m. 22 savaitę su 2020 m. 22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</si>
</sst>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4" xfId="0" applyNumberFormat="1" applyFont="1" applyFill="1" applyBorder="1" applyAlignment="1">
      <alignment horizontal="center" vertical="center"/>
    </xf>
    <xf numFmtId="2" fontId="26" fillId="24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7">
      <selection activeCell="K31" sqref="K31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3" t="s">
        <v>0</v>
      </c>
      <c r="B4" s="36">
        <v>2020</v>
      </c>
      <c r="C4" s="48">
        <v>2021</v>
      </c>
      <c r="D4" s="49"/>
      <c r="E4" s="49"/>
      <c r="F4" s="50"/>
      <c r="G4" s="45" t="s">
        <v>1</v>
      </c>
      <c r="H4" s="46"/>
      <c r="J4" s="27"/>
    </row>
    <row r="5" spans="1:10" s="2" customFormat="1" ht="31.5" customHeight="1">
      <c r="A5" s="44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7"/>
    </row>
    <row r="6" spans="1:10" s="4" customFormat="1" ht="12.75" customHeight="1">
      <c r="A6" s="14" t="s">
        <v>2</v>
      </c>
      <c r="B6" s="28">
        <v>148.33</v>
      </c>
      <c r="C6" s="15">
        <v>144.93</v>
      </c>
      <c r="D6" s="15">
        <v>149.1</v>
      </c>
      <c r="E6" s="15">
        <v>156.76</v>
      </c>
      <c r="F6" s="15">
        <v>161.42</v>
      </c>
      <c r="G6" s="17">
        <f aca="true" t="shared" si="0" ref="G6:G32">(F6/E6-1)*100</f>
        <v>2.972697116611389</v>
      </c>
      <c r="H6" s="18">
        <f aca="true" t="shared" si="1" ref="H6:H32">(F6/B6-1)*100</f>
        <v>8.824917413874456</v>
      </c>
      <c r="I6" s="3"/>
      <c r="J6" s="7"/>
    </row>
    <row r="7" spans="1:10" s="4" customFormat="1" ht="12.75" customHeight="1">
      <c r="A7" s="7" t="s">
        <v>3</v>
      </c>
      <c r="B7" s="29">
        <v>167.1869</v>
      </c>
      <c r="C7" s="16">
        <v>146.97</v>
      </c>
      <c r="D7" s="16">
        <v>160.27</v>
      </c>
      <c r="E7" s="16">
        <v>165.73</v>
      </c>
      <c r="F7" s="16">
        <v>166.35</v>
      </c>
      <c r="G7" s="17">
        <f t="shared" si="0"/>
        <v>0.37410245580160595</v>
      </c>
      <c r="H7" s="18">
        <f t="shared" si="1"/>
        <v>-0.5005774973996235</v>
      </c>
      <c r="I7" s="3"/>
      <c r="J7" s="7"/>
    </row>
    <row r="8" spans="1:10" s="4" customFormat="1" ht="12.75" customHeight="1">
      <c r="A8" s="7" t="s">
        <v>4</v>
      </c>
      <c r="B8" s="29">
        <v>151.285</v>
      </c>
      <c r="C8" s="16">
        <v>149.99</v>
      </c>
      <c r="D8" s="16">
        <v>155.11</v>
      </c>
      <c r="E8" s="16">
        <v>165.78</v>
      </c>
      <c r="F8" s="16">
        <v>171.1</v>
      </c>
      <c r="G8" s="17">
        <f t="shared" si="0"/>
        <v>3.209072264446844</v>
      </c>
      <c r="H8" s="18">
        <f t="shared" si="1"/>
        <v>13.097795551442637</v>
      </c>
      <c r="I8" s="3"/>
      <c r="J8" s="7"/>
    </row>
    <row r="9" spans="1:10" s="4" customFormat="1" ht="12.75" customHeight="1">
      <c r="A9" s="7" t="s">
        <v>5</v>
      </c>
      <c r="B9" s="29">
        <v>171.28</v>
      </c>
      <c r="C9" s="16">
        <v>151.68</v>
      </c>
      <c r="D9" s="16">
        <v>151.71</v>
      </c>
      <c r="E9" s="16">
        <v>154.6</v>
      </c>
      <c r="F9" s="16">
        <v>156.24</v>
      </c>
      <c r="G9" s="17">
        <f t="shared" si="0"/>
        <v>1.0608020698577025</v>
      </c>
      <c r="H9" s="18">
        <f t="shared" si="1"/>
        <v>-8.780943484353099</v>
      </c>
      <c r="I9" s="3"/>
      <c r="J9" s="7"/>
    </row>
    <row r="10" spans="1:10" s="4" customFormat="1" ht="12.75" customHeight="1">
      <c r="A10" s="7" t="s">
        <v>6</v>
      </c>
      <c r="B10" s="29">
        <v>152.23</v>
      </c>
      <c r="C10" s="16">
        <v>138.8</v>
      </c>
      <c r="D10" s="16">
        <v>142.92</v>
      </c>
      <c r="E10" s="16">
        <v>151.96</v>
      </c>
      <c r="F10" s="16">
        <v>152.29</v>
      </c>
      <c r="G10" s="17">
        <f t="shared" si="0"/>
        <v>0.21716241116083168</v>
      </c>
      <c r="H10" s="18">
        <f t="shared" si="1"/>
        <v>0.039414044537866566</v>
      </c>
      <c r="I10" s="3"/>
      <c r="J10" s="7"/>
    </row>
    <row r="11" spans="1:10" s="4" customFormat="1" ht="12.75" customHeight="1">
      <c r="A11" s="7" t="s">
        <v>7</v>
      </c>
      <c r="B11" s="29">
        <v>170.15</v>
      </c>
      <c r="C11" s="16">
        <v>165.44</v>
      </c>
      <c r="D11" s="16">
        <v>168.37</v>
      </c>
      <c r="E11" s="16">
        <v>174.21</v>
      </c>
      <c r="F11" s="16">
        <v>175.17</v>
      </c>
      <c r="G11" s="17">
        <f t="shared" si="0"/>
        <v>0.5510590666436999</v>
      </c>
      <c r="H11" s="18">
        <f t="shared" si="1"/>
        <v>2.9503379371143</v>
      </c>
      <c r="I11" s="3"/>
      <c r="J11" s="7"/>
    </row>
    <row r="12" spans="1:10" s="4" customFormat="1" ht="12.75" customHeight="1">
      <c r="A12" s="7" t="s">
        <v>8</v>
      </c>
      <c r="B12" s="29">
        <v>152.7699</v>
      </c>
      <c r="C12" s="16">
        <v>142.99</v>
      </c>
      <c r="D12" s="16">
        <v>144.49</v>
      </c>
      <c r="E12" s="16">
        <v>151.82</v>
      </c>
      <c r="F12" s="16">
        <v>152.19</v>
      </c>
      <c r="G12" s="17">
        <f t="shared" si="0"/>
        <v>0.24370965617177553</v>
      </c>
      <c r="H12" s="18">
        <f t="shared" si="1"/>
        <v>-0.37959048215649993</v>
      </c>
      <c r="I12" s="3"/>
      <c r="J12" s="7"/>
    </row>
    <row r="13" spans="1:10" s="4" customFormat="1" ht="12.75" customHeight="1">
      <c r="A13" s="7" t="s">
        <v>9</v>
      </c>
      <c r="B13" s="29">
        <v>161.91330000000002</v>
      </c>
      <c r="C13" s="16">
        <v>146.87</v>
      </c>
      <c r="D13" s="16">
        <v>149.57</v>
      </c>
      <c r="E13" s="16">
        <v>157.15</v>
      </c>
      <c r="F13" s="16">
        <v>157.16</v>
      </c>
      <c r="G13" s="17">
        <f>(F13/E13-1)*100</f>
        <v>0.006363347120585949</v>
      </c>
      <c r="H13" s="18">
        <f>(F13/B13-1)*100</f>
        <v>-2.9357069493364807</v>
      </c>
      <c r="I13" s="3"/>
      <c r="J13" s="7"/>
    </row>
    <row r="14" spans="1:10" s="4" customFormat="1" ht="12.75" customHeight="1">
      <c r="A14" s="7" t="s">
        <v>10</v>
      </c>
      <c r="B14" s="38" t="s">
        <v>35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29">
        <v>138.53</v>
      </c>
      <c r="C15" s="16">
        <v>171.84</v>
      </c>
      <c r="D15" s="16">
        <v>184.46</v>
      </c>
      <c r="E15" s="16">
        <v>185.78</v>
      </c>
      <c r="F15" s="16" t="s">
        <v>35</v>
      </c>
      <c r="G15" s="17" t="s">
        <v>31</v>
      </c>
      <c r="H15" s="18" t="s">
        <v>31</v>
      </c>
      <c r="I15" s="3"/>
      <c r="J15" s="7"/>
    </row>
    <row r="16" spans="1:10" s="4" customFormat="1" ht="12.75" customHeight="1">
      <c r="A16" s="7" t="s">
        <v>12</v>
      </c>
      <c r="B16" s="29">
        <v>126.4</v>
      </c>
      <c r="C16" s="16">
        <v>130.4</v>
      </c>
      <c r="D16" s="16">
        <v>127.03</v>
      </c>
      <c r="E16" s="16">
        <v>146.07</v>
      </c>
      <c r="F16" s="16">
        <v>145.66</v>
      </c>
      <c r="G16" s="17">
        <f t="shared" si="0"/>
        <v>-0.2806873416854927</v>
      </c>
      <c r="H16" s="18">
        <f t="shared" si="1"/>
        <v>15.23734177215188</v>
      </c>
      <c r="I16" s="3"/>
      <c r="J16" s="7"/>
    </row>
    <row r="17" spans="1:10" s="4" customFormat="1" ht="12.75" customHeight="1">
      <c r="A17" s="7" t="s">
        <v>13</v>
      </c>
      <c r="B17" s="29">
        <v>173.9555</v>
      </c>
      <c r="C17" s="18">
        <v>165.14</v>
      </c>
      <c r="D17" s="18">
        <v>167.29</v>
      </c>
      <c r="E17" s="18">
        <v>174.68</v>
      </c>
      <c r="F17" s="18" t="s">
        <v>35</v>
      </c>
      <c r="G17" s="17" t="s">
        <v>31</v>
      </c>
      <c r="H17" s="18" t="s">
        <v>31</v>
      </c>
      <c r="I17" s="3"/>
      <c r="J17" s="7"/>
    </row>
    <row r="18" spans="1:10" s="4" customFormat="1" ht="12.75" customHeight="1">
      <c r="A18" s="7" t="s">
        <v>14</v>
      </c>
      <c r="B18" s="29">
        <v>171.21</v>
      </c>
      <c r="C18" s="16">
        <v>150.37</v>
      </c>
      <c r="D18" s="16">
        <v>156.77</v>
      </c>
      <c r="E18" s="16">
        <v>159.77</v>
      </c>
      <c r="F18" s="16">
        <v>161.08</v>
      </c>
      <c r="G18" s="17">
        <f t="shared" si="0"/>
        <v>0.8199286474306788</v>
      </c>
      <c r="H18" s="18">
        <f t="shared" si="1"/>
        <v>-5.916710472519126</v>
      </c>
      <c r="I18" s="3"/>
      <c r="J18" s="7"/>
    </row>
    <row r="19" spans="1:10" s="4" customFormat="1" ht="12.75" customHeight="1">
      <c r="A19" s="7" t="s">
        <v>15</v>
      </c>
      <c r="B19" s="29">
        <v>172.71</v>
      </c>
      <c r="C19" s="18">
        <v>176.02</v>
      </c>
      <c r="D19" s="18">
        <v>176.93</v>
      </c>
      <c r="E19" s="18">
        <v>182.78</v>
      </c>
      <c r="F19" s="18">
        <v>185.12</v>
      </c>
      <c r="G19" s="17">
        <f t="shared" si="0"/>
        <v>1.2802275960170695</v>
      </c>
      <c r="H19" s="18">
        <f t="shared" si="1"/>
        <v>7.185455387644035</v>
      </c>
      <c r="I19" s="3"/>
      <c r="J19" s="7"/>
    </row>
    <row r="20" spans="1:10" s="4" customFormat="1" ht="13.5" customHeight="1">
      <c r="A20" s="7" t="s">
        <v>16</v>
      </c>
      <c r="B20" s="29">
        <v>155.07</v>
      </c>
      <c r="C20" s="16">
        <v>179.27</v>
      </c>
      <c r="D20" s="16">
        <v>181.32</v>
      </c>
      <c r="E20" s="16">
        <v>186.82</v>
      </c>
      <c r="F20" s="16">
        <v>186.23</v>
      </c>
      <c r="G20" s="17">
        <f>(F20/E20-1)*100</f>
        <v>-0.3158120115619334</v>
      </c>
      <c r="H20" s="18">
        <f>(F20/B20-1)*100</f>
        <v>20.09415102856775</v>
      </c>
      <c r="I20" s="3"/>
      <c r="J20" s="7"/>
    </row>
    <row r="21" spans="1:10" s="4" customFormat="1" ht="12.75" customHeight="1">
      <c r="A21" s="7" t="s">
        <v>17</v>
      </c>
      <c r="B21" s="29">
        <v>147</v>
      </c>
      <c r="C21" s="16">
        <v>165</v>
      </c>
      <c r="D21" s="16">
        <v>165</v>
      </c>
      <c r="E21" s="16">
        <v>166</v>
      </c>
      <c r="F21" s="16">
        <v>166</v>
      </c>
      <c r="G21" s="17">
        <f t="shared" si="0"/>
        <v>0</v>
      </c>
      <c r="H21" s="18">
        <f t="shared" si="1"/>
        <v>12.925170068027203</v>
      </c>
      <c r="I21" s="3"/>
      <c r="J21" s="7"/>
    </row>
    <row r="22" spans="1:10" s="4" customFormat="1" ht="12.75" customHeight="1">
      <c r="A22" s="7" t="s">
        <v>18</v>
      </c>
      <c r="B22" s="29">
        <v>164.16</v>
      </c>
      <c r="C22" s="18">
        <v>164.98</v>
      </c>
      <c r="D22" s="18">
        <v>165.01</v>
      </c>
      <c r="E22" s="18">
        <v>166.94</v>
      </c>
      <c r="F22" s="18">
        <v>167.11</v>
      </c>
      <c r="G22" s="17">
        <f t="shared" si="0"/>
        <v>0.10183299389003864</v>
      </c>
      <c r="H22" s="18">
        <f t="shared" si="1"/>
        <v>1.7970272904483497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29">
        <v>164.9</v>
      </c>
      <c r="C24" s="18">
        <v>145.88</v>
      </c>
      <c r="D24" s="18">
        <v>151.19</v>
      </c>
      <c r="E24" s="18">
        <v>155.86</v>
      </c>
      <c r="F24" s="18">
        <v>156.65</v>
      </c>
      <c r="G24" s="17">
        <f t="shared" si="0"/>
        <v>0.5068651353778986</v>
      </c>
      <c r="H24" s="18">
        <f t="shared" si="1"/>
        <v>-5.0030321406913325</v>
      </c>
      <c r="I24" s="3"/>
      <c r="J24" s="7"/>
    </row>
    <row r="25" spans="1:10" s="4" customFormat="1" ht="12.75" customHeight="1">
      <c r="A25" s="7" t="s">
        <v>34</v>
      </c>
      <c r="B25" s="29">
        <v>145.78</v>
      </c>
      <c r="C25" s="16">
        <v>144.09</v>
      </c>
      <c r="D25" s="16">
        <v>149.3</v>
      </c>
      <c r="E25" s="16">
        <v>154.02</v>
      </c>
      <c r="F25" s="16">
        <v>154.26</v>
      </c>
      <c r="G25" s="17">
        <f t="shared" si="0"/>
        <v>0.1558239189715538</v>
      </c>
      <c r="H25" s="18">
        <f t="shared" si="1"/>
        <v>5.816984497187527</v>
      </c>
      <c r="I25" s="3"/>
      <c r="J25" s="7"/>
    </row>
    <row r="26" spans="1:10" s="4" customFormat="1" ht="13.5" customHeight="1">
      <c r="A26" s="7" t="s">
        <v>21</v>
      </c>
      <c r="B26" s="29">
        <v>165.21</v>
      </c>
      <c r="C26" s="16">
        <v>163.74</v>
      </c>
      <c r="D26" s="16">
        <v>166.69</v>
      </c>
      <c r="E26" s="16">
        <v>171.03</v>
      </c>
      <c r="F26" s="16">
        <v>172.06</v>
      </c>
      <c r="G26" s="17">
        <f t="shared" si="0"/>
        <v>0.6022335262819478</v>
      </c>
      <c r="H26" s="18">
        <f t="shared" si="1"/>
        <v>4.146238121179091</v>
      </c>
      <c r="I26" s="3"/>
      <c r="J26" s="7"/>
    </row>
    <row r="27" spans="1:10" s="4" customFormat="1" ht="12.75" customHeight="1">
      <c r="A27" s="7" t="s">
        <v>22</v>
      </c>
      <c r="B27" s="29">
        <v>160</v>
      </c>
      <c r="C27" s="16">
        <v>192</v>
      </c>
      <c r="D27" s="16">
        <v>194</v>
      </c>
      <c r="E27" s="16">
        <v>197</v>
      </c>
      <c r="F27" s="16">
        <v>199</v>
      </c>
      <c r="G27" s="17">
        <f t="shared" si="0"/>
        <v>1.0152284263959421</v>
      </c>
      <c r="H27" s="18">
        <f t="shared" si="1"/>
        <v>24.374999999999993</v>
      </c>
      <c r="I27" s="3"/>
      <c r="J27" s="7"/>
    </row>
    <row r="28" spans="1:10" s="4" customFormat="1" ht="12.75" customHeight="1">
      <c r="A28" s="7" t="s">
        <v>23</v>
      </c>
      <c r="B28" s="29">
        <v>173.787</v>
      </c>
      <c r="C28" s="16">
        <v>160.32</v>
      </c>
      <c r="D28" s="16">
        <v>159.5</v>
      </c>
      <c r="E28" s="16">
        <v>159.19</v>
      </c>
      <c r="F28" s="16">
        <v>158.62</v>
      </c>
      <c r="G28" s="17">
        <f>(F28/E28-1)*100</f>
        <v>-0.35806269238016775</v>
      </c>
      <c r="H28" s="18">
        <f>(F28/B28-1)*100</f>
        <v>-8.727350147019052</v>
      </c>
      <c r="I28" s="3"/>
      <c r="J28" s="7"/>
    </row>
    <row r="29" spans="1:10" s="4" customFormat="1" ht="12.75" customHeight="1">
      <c r="A29" s="7" t="s">
        <v>24</v>
      </c>
      <c r="B29" s="29">
        <v>186.8555</v>
      </c>
      <c r="C29" s="18">
        <v>196.19</v>
      </c>
      <c r="D29" s="18">
        <v>198.64</v>
      </c>
      <c r="E29" s="18">
        <v>198.2</v>
      </c>
      <c r="F29" s="18">
        <v>197.96</v>
      </c>
      <c r="G29" s="17">
        <f>(F29/E29-1)*100</f>
        <v>-0.12108980827446603</v>
      </c>
      <c r="H29" s="18">
        <f>(F29/B29-1)*100</f>
        <v>5.942827478987778</v>
      </c>
      <c r="I29" s="3"/>
      <c r="J29" s="7"/>
    </row>
    <row r="30" spans="1:10" s="4" customFormat="1" ht="12.75" customHeight="1">
      <c r="A30" s="7" t="s">
        <v>25</v>
      </c>
      <c r="B30" s="29">
        <v>200.2045</v>
      </c>
      <c r="C30" s="16">
        <v>178.53</v>
      </c>
      <c r="D30" s="16">
        <v>178.24</v>
      </c>
      <c r="E30" s="16">
        <v>178.54</v>
      </c>
      <c r="F30" s="16">
        <v>179.27</v>
      </c>
      <c r="G30" s="17">
        <f>(F30/E30-1)*100</f>
        <v>0.4088719614652181</v>
      </c>
      <c r="H30" s="18">
        <f>(F30/B30-1)*100</f>
        <v>-10.456558169271911</v>
      </c>
      <c r="I30" s="3"/>
      <c r="J30" s="7"/>
    </row>
    <row r="31" spans="1:10" s="4" customFormat="1" ht="12.75" customHeight="1">
      <c r="A31" s="7" t="s">
        <v>26</v>
      </c>
      <c r="B31" s="29">
        <v>144.50400000000002</v>
      </c>
      <c r="C31" s="16">
        <v>139.21</v>
      </c>
      <c r="D31" s="16">
        <v>138.02</v>
      </c>
      <c r="E31" s="16">
        <v>145.02</v>
      </c>
      <c r="F31" s="16">
        <v>149.6</v>
      </c>
      <c r="G31" s="17">
        <f t="shared" si="0"/>
        <v>3.1581850779202725</v>
      </c>
      <c r="H31" s="18">
        <f t="shared" si="1"/>
        <v>3.5265459779660002</v>
      </c>
      <c r="I31" s="3"/>
      <c r="J31" s="7"/>
    </row>
    <row r="32" spans="1:10" s="4" customFormat="1" ht="12.75" customHeight="1">
      <c r="A32" s="19" t="s">
        <v>28</v>
      </c>
      <c r="B32" s="30">
        <v>170.1681</v>
      </c>
      <c r="C32" s="20">
        <v>139.85</v>
      </c>
      <c r="D32" s="20">
        <v>143.07</v>
      </c>
      <c r="E32" s="20">
        <v>149.87</v>
      </c>
      <c r="F32" s="20">
        <v>149.6</v>
      </c>
      <c r="G32" s="21">
        <f t="shared" si="0"/>
        <v>-0.1801561353172776</v>
      </c>
      <c r="H32" s="22">
        <f t="shared" si="1"/>
        <v>-12.086930511652893</v>
      </c>
      <c r="I32" s="3"/>
      <c r="J32" s="7"/>
    </row>
    <row r="33" spans="1:10" s="5" customFormat="1" ht="12.75" customHeight="1">
      <c r="A33" s="11" t="s">
        <v>27</v>
      </c>
      <c r="B33" s="41">
        <v>162.91</v>
      </c>
      <c r="C33" s="42">
        <v>155.75</v>
      </c>
      <c r="D33" s="42">
        <v>160.85</v>
      </c>
      <c r="E33" s="42">
        <v>165.27</v>
      </c>
      <c r="F33" s="42">
        <v>165.86</v>
      </c>
      <c r="G33" s="12">
        <f>(F33/E33-1)*100</f>
        <v>0.3569915895201836</v>
      </c>
      <c r="H33" s="13">
        <f>(F33/B33-1)*100</f>
        <v>1.810815787858333</v>
      </c>
      <c r="I33" s="3"/>
      <c r="J33" s="26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31"/>
      <c r="E35" s="24"/>
      <c r="F35" s="24"/>
      <c r="G35" s="24"/>
      <c r="H35" s="1"/>
    </row>
    <row r="36" spans="1:8" ht="12.75">
      <c r="A36" s="32" t="s">
        <v>43</v>
      </c>
      <c r="B36" s="33"/>
      <c r="C36" s="33"/>
      <c r="D36" s="34"/>
      <c r="E36" s="1"/>
      <c r="F36" s="1"/>
      <c r="G36" s="1"/>
      <c r="H36" s="1"/>
    </row>
    <row r="37" spans="1:8" ht="12.75">
      <c r="A37" s="32" t="s">
        <v>44</v>
      </c>
      <c r="B37" s="33"/>
      <c r="C37" s="33"/>
      <c r="D37" s="35"/>
      <c r="E37" s="1"/>
      <c r="F37" s="1"/>
      <c r="G37" s="1"/>
      <c r="H37" s="1"/>
    </row>
    <row r="38" spans="1:8" ht="12.75">
      <c r="A38" s="32" t="s">
        <v>32</v>
      </c>
      <c r="B38" s="33"/>
      <c r="C38" s="33"/>
      <c r="D38" s="35"/>
      <c r="E38" s="1"/>
      <c r="F38" s="1"/>
      <c r="G38" s="1"/>
      <c r="H38" s="1"/>
    </row>
    <row r="39" spans="1:8" ht="15" customHeight="1">
      <c r="A39" s="39"/>
      <c r="B39" s="40"/>
      <c r="C39" s="33"/>
      <c r="D39" s="35"/>
      <c r="E39" s="1"/>
      <c r="F39" s="1"/>
      <c r="G39" s="1"/>
      <c r="H39" s="1"/>
    </row>
    <row r="40" spans="1:8" ht="12.75" customHeight="1">
      <c r="A40" s="32"/>
      <c r="B40" s="33"/>
      <c r="C40" s="33"/>
      <c r="D40" s="35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2021-06-16T06:27:23Z</dcterms:modified>
  <cp:category/>
  <cp:version/>
  <cp:contentType/>
  <cp:contentStatus/>
</cp:coreProperties>
</file>