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2_24" sheetId="1" r:id="rId1"/>
  </sheets>
  <definedNames/>
  <calcPr fullCalcOnLoad="1"/>
</workbook>
</file>

<file path=xl/sharedStrings.xml><?xml version="1.0" encoding="utf-8"?>
<sst xmlns="http://schemas.openxmlformats.org/spreadsheetml/2006/main" count="83" uniqueCount="35">
  <si>
    <t xml:space="preserve">Grūdų  ir aliejinių augalų sėklų  supirkimo kiekių suvestinė ataskaita (2021 m. 22 – 24 sav.) pagal GS-1*, t </t>
  </si>
  <si>
    <t xml:space="preserve">                      Data
Grūdai</t>
  </si>
  <si>
    <t>Pokytis, %</t>
  </si>
  <si>
    <t>24  sav.  (06 08– 14)</t>
  </si>
  <si>
    <t>22  sav.  (05 31–06 06)</t>
  </si>
  <si>
    <t>23  sav.  (06 07–13)</t>
  </si>
  <si>
    <t>24  sav.  (06 14–20)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</si>
  <si>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</si>
  <si>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</si>
  <si>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</si>
  <si>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</si>
  <si>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</si>
  <si>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</si>
  <si>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 xml:space="preserve">    I klasės</t>
  </si>
  <si>
    <t xml:space="preserve">   II klasės</t>
  </si>
  <si>
    <t xml:space="preserve">   III klasės</t>
  </si>
  <si>
    <t xml:space="preserve">   IV klasės</t>
  </si>
  <si>
    <t>Rugiai</t>
  </si>
  <si>
    <t>-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</si>
  <si>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</si>
  <si>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</si>
  <si>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</si>
  <si>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</si>
  <si>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</si>
  <si>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</si>
  <si>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</si>
  <si>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</si>
  <si>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</si>
  <si>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</si>
  <si>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Iš viso</t>
  </si>
  <si>
    <t>* preliminarūs duomenys</t>
  </si>
  <si>
    <t>** lyginant 2021 m. 24 savaitę su 23 savaite</t>
  </si>
  <si>
    <t>*** lyginant 2021 m. 24 savaitę su 2020 m. 24 savaite</t>
  </si>
  <si>
    <t>Pastaba: grūdų bei aliejinių augalų sėklų 22 ir 23 savaičių supirkimo kiekiai patikslinti  2021-06-25</t>
  </si>
  <si>
    <t xml:space="preserve">               Šaltinis: ŽŪIKVC (LŽŪMPRIS)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</si>
</sst>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9"/>
      <name val="Times New Roman Baltic"/>
      <family val="1"/>
    </font>
    <font>
      <b/>
      <sz val="9"/>
      <name val="Times New Roman Baltic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 Baltic"/>
      <family val="0"/>
    </font>
    <font>
      <sz val="10"/>
      <name val="Times New Roman Baltic"/>
      <family val="1"/>
    </font>
    <font>
      <sz val="9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</border>
    <border>
      <left/>
      <right style="thin">
        <color indexed="9"/>
      </right>
      <top style="thin">
        <color theme="0"/>
      </top>
      <bottom style="thin">
        <color theme="0"/>
      </bottom>
    </border>
    <border>
      <left style="thin">
        <color indexed="9"/>
      </left>
      <right/>
      <top style="thin">
        <color theme="0"/>
      </top>
      <bottom style="thin">
        <color indexed="9"/>
      </bottom>
    </border>
    <border>
      <left/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theme="0"/>
      </top>
      <bottom style="thin">
        <color indexed="9"/>
      </bottom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</border>
    <border>
      <left style="thin">
        <color theme="0"/>
      </left>
      <right/>
      <top style="thin">
        <color indexed="9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 style="thin">
        <color indexed="9"/>
      </top>
      <bottom/>
    </border>
    <border diagonalDown="1">
      <left style="thin">
        <color theme="0"/>
      </left>
      <right style="thin">
        <color indexed="9"/>
      </right>
      <top/>
      <bottom style="thin">
        <color theme="0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/>
      </top>
      <bottom style="thin">
        <color theme="0" tint="-0.24993999302387238"/>
      </bottom>
    </border>
    <border>
      <left/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/>
      <top style="thin">
        <color theme="0"/>
      </top>
      <bottom style="thin">
        <color theme="0" tint="-0.24993999302387238"/>
      </bottom>
    </border>
    <border>
      <left style="thin">
        <color theme="0"/>
      </left>
      <right/>
      <top/>
      <bottom/>
    </border>
    <border>
      <left style="thin">
        <color theme="0" tint="-0.24993999302387238"/>
      </left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 tint="-0.24993999302387238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indexed="22"/>
      </right>
      <top/>
      <bottom style="thin">
        <color theme="0"/>
      </bottom>
    </border>
    <border>
      <left style="thin">
        <color theme="0" tint="-0.24993999302387238"/>
      </left>
      <right/>
      <top/>
      <bottom/>
    </border>
    <border>
      <left/>
      <right style="thin">
        <color theme="0"/>
      </right>
      <top/>
      <bottom/>
    </border>
    <border>
      <left style="thin">
        <color theme="0" tint="-0.24993999302387238"/>
      </left>
      <right style="thin">
        <color theme="0"/>
      </right>
      <top/>
      <bottom/>
    </border>
    <border>
      <left style="thin">
        <color theme="0"/>
      </left>
      <right style="thin">
        <color theme="0" tint="-0.24993999302387238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indexed="22"/>
      </right>
      <top style="thin">
        <color theme="0"/>
      </top>
      <bottom/>
    </border>
    <border>
      <left style="thin">
        <color theme="0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/>
      </right>
      <top style="thin">
        <color theme="0" tint="-0.24993999302387238"/>
      </top>
      <bottom/>
    </border>
    <border>
      <left style="thin">
        <color theme="0"/>
      </left>
      <right style="thin">
        <color theme="0"/>
      </right>
      <top style="thin">
        <color theme="0" tint="-0.24993999302387238"/>
      </top>
      <bottom/>
    </border>
    <border>
      <left style="thin">
        <color indexed="22"/>
      </left>
      <right style="thin">
        <color theme="0"/>
      </right>
      <top/>
      <bottom style="thin">
        <color theme="0"/>
      </bottom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 style="thin">
        <color theme="0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/>
      </right>
      <top/>
      <bottom style="thin">
        <color theme="0" tint="-0.24993999302387238"/>
      </bottom>
    </border>
    <border>
      <left style="thin">
        <color theme="0"/>
      </left>
      <right style="thin">
        <color theme="0"/>
      </right>
      <top/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/>
      <bottom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/>
      <right style="thin">
        <color indexed="22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4" fontId="19" fillId="33" borderId="14" xfId="0" applyNumberFormat="1" applyFont="1" applyFill="1" applyBorder="1" applyAlignment="1">
      <alignment horizontal="left" vertical="center" wrapText="1"/>
    </xf>
    <xf numFmtId="1" fontId="19" fillId="33" borderId="15" xfId="0" applyNumberFormat="1" applyFont="1" applyFill="1" applyBorder="1" applyAlignment="1">
      <alignment horizontal="center" vertical="center"/>
    </xf>
    <xf numFmtId="1" fontId="19" fillId="33" borderId="13" xfId="0" applyNumberFormat="1" applyFont="1" applyFill="1" applyBorder="1" applyAlignment="1">
      <alignment horizontal="center" vertical="center"/>
    </xf>
    <xf numFmtId="1" fontId="19" fillId="33" borderId="11" xfId="0" applyNumberFormat="1" applyFont="1" applyFill="1" applyBorder="1" applyAlignment="1">
      <alignment horizontal="center" vertical="center"/>
    </xf>
    <xf numFmtId="1" fontId="19" fillId="33" borderId="12" xfId="0" applyNumberFormat="1" applyFont="1" applyFill="1" applyBorder="1" applyAlignment="1">
      <alignment horizontal="center" vertical="center"/>
    </xf>
    <xf numFmtId="1" fontId="19" fillId="33" borderId="16" xfId="0" applyNumberFormat="1" applyFont="1" applyFill="1" applyBorder="1" applyAlignment="1">
      <alignment horizontal="center" vertical="center"/>
    </xf>
    <xf numFmtId="4" fontId="19" fillId="33" borderId="17" xfId="0" applyNumberFormat="1" applyFont="1" applyFill="1" applyBorder="1" applyAlignment="1">
      <alignment horizontal="center" vertical="center" wrapText="1"/>
    </xf>
    <xf numFmtId="4" fontId="19" fillId="33" borderId="18" xfId="0" applyNumberFormat="1" applyFont="1" applyFill="1" applyBorder="1" applyAlignment="1">
      <alignment horizontal="center" vertical="center" wrapText="1"/>
    </xf>
    <xf numFmtId="4" fontId="19" fillId="33" borderId="19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4" fontId="19" fillId="33" borderId="20" xfId="0" applyNumberFormat="1" applyFont="1" applyFill="1" applyBorder="1" applyAlignment="1">
      <alignment horizontal="left" vertical="center" wrapText="1"/>
    </xf>
    <xf numFmtId="4" fontId="19" fillId="33" borderId="21" xfId="0" applyNumberFormat="1" applyFont="1" applyFill="1" applyBorder="1" applyAlignment="1">
      <alignment horizontal="center" vertical="top" wrapText="1"/>
    </xf>
    <xf numFmtId="4" fontId="19" fillId="33" borderId="19" xfId="0" applyNumberFormat="1" applyFont="1" applyFill="1" applyBorder="1" applyAlignment="1">
      <alignment horizontal="center" vertical="top" wrapText="1"/>
    </xf>
    <xf numFmtId="4" fontId="19" fillId="33" borderId="22" xfId="0" applyNumberFormat="1" applyFont="1" applyFill="1" applyBorder="1" applyAlignment="1">
      <alignment horizontal="center" vertical="top" wrapText="1"/>
    </xf>
    <xf numFmtId="4" fontId="19" fillId="33" borderId="23" xfId="0" applyNumberFormat="1" applyFont="1" applyFill="1" applyBorder="1" applyAlignment="1">
      <alignment horizontal="center" vertical="top" wrapText="1"/>
    </xf>
    <xf numFmtId="4" fontId="19" fillId="33" borderId="24" xfId="0" applyNumberFormat="1" applyFont="1" applyFill="1" applyBorder="1" applyAlignment="1">
      <alignment horizontal="center" vertical="center" wrapText="1"/>
    </xf>
    <xf numFmtId="4" fontId="19" fillId="33" borderId="25" xfId="0" applyNumberFormat="1" applyFont="1" applyFill="1" applyBorder="1" applyAlignment="1">
      <alignment horizontal="center" vertical="center" wrapText="1"/>
    </xf>
    <xf numFmtId="4" fontId="19" fillId="33" borderId="26" xfId="0" applyNumberFormat="1" applyFont="1" applyFill="1" applyBorder="1" applyAlignment="1">
      <alignment horizontal="left" vertical="center" wrapText="1"/>
    </xf>
    <xf numFmtId="4" fontId="19" fillId="33" borderId="27" xfId="0" applyNumberFormat="1" applyFont="1" applyFill="1" applyBorder="1" applyAlignment="1">
      <alignment horizontal="center" vertical="center" wrapText="1"/>
    </xf>
    <xf numFmtId="4" fontId="19" fillId="33" borderId="28" xfId="0" applyNumberFormat="1" applyFont="1" applyFill="1" applyBorder="1" applyAlignment="1">
      <alignment horizontal="center" vertical="center" wrapText="1"/>
    </xf>
    <xf numFmtId="4" fontId="20" fillId="0" borderId="29" xfId="0" applyNumberFormat="1" applyFont="1" applyBorder="1" applyAlignment="1">
      <alignment vertical="center"/>
    </xf>
    <xf numFmtId="4" fontId="45" fillId="0" borderId="30" xfId="0" applyNumberFormat="1" applyFont="1" applyBorder="1" applyAlignment="1">
      <alignment horizontal="center" vertical="center"/>
    </xf>
    <xf numFmtId="4" fontId="45" fillId="0" borderId="31" xfId="0" applyNumberFormat="1" applyFont="1" applyBorder="1" applyAlignment="1">
      <alignment horizontal="center" vertical="center"/>
    </xf>
    <xf numFmtId="4" fontId="45" fillId="0" borderId="32" xfId="0" applyNumberFormat="1" applyFont="1" applyBorder="1" applyAlignment="1">
      <alignment horizontal="center" vertical="center"/>
    </xf>
    <xf numFmtId="4" fontId="45" fillId="0" borderId="33" xfId="0" applyNumberFormat="1" applyFont="1" applyBorder="1" applyAlignment="1">
      <alignment horizontal="center" vertical="center"/>
    </xf>
    <xf numFmtId="4" fontId="22" fillId="0" borderId="34" xfId="0" applyNumberFormat="1" applyFont="1" applyBorder="1" applyAlignment="1">
      <alignment horizontal="center" vertical="center"/>
    </xf>
    <xf numFmtId="4" fontId="22" fillId="0" borderId="33" xfId="0" applyNumberFormat="1" applyFont="1" applyBorder="1" applyAlignment="1">
      <alignment horizontal="center" vertical="center"/>
    </xf>
    <xf numFmtId="4" fontId="0" fillId="0" borderId="13" xfId="0" applyNumberFormat="1" applyBorder="1" applyAlignment="1">
      <alignment/>
    </xf>
    <xf numFmtId="0" fontId="41" fillId="0" borderId="0" xfId="0" applyFont="1" applyAlignment="1">
      <alignment/>
    </xf>
    <xf numFmtId="4" fontId="19" fillId="0" borderId="35" xfId="0" applyNumberFormat="1" applyFont="1" applyBorder="1" applyAlignment="1">
      <alignment vertical="center"/>
    </xf>
    <xf numFmtId="4" fontId="46" fillId="0" borderId="36" xfId="0" applyNumberFormat="1" applyFont="1" applyBorder="1" applyAlignment="1">
      <alignment horizontal="center" vertical="center"/>
    </xf>
    <xf numFmtId="4" fontId="46" fillId="0" borderId="37" xfId="0" applyNumberFormat="1" applyFont="1" applyBorder="1" applyAlignment="1">
      <alignment horizontal="center" vertical="center"/>
    </xf>
    <xf numFmtId="4" fontId="46" fillId="0" borderId="38" xfId="0" applyNumberFormat="1" applyFont="1" applyBorder="1" applyAlignment="1">
      <alignment horizontal="center" vertical="center"/>
    </xf>
    <xf numFmtId="4" fontId="46" fillId="0" borderId="39" xfId="0" applyNumberFormat="1" applyFont="1" applyBorder="1" applyAlignment="1">
      <alignment horizontal="center" vertical="center"/>
    </xf>
    <xf numFmtId="4" fontId="46" fillId="0" borderId="40" xfId="0" applyNumberFormat="1" applyFont="1" applyBorder="1" applyAlignment="1">
      <alignment horizontal="center" vertical="center"/>
    </xf>
    <xf numFmtId="4" fontId="46" fillId="0" borderId="41" xfId="0" applyNumberFormat="1" applyFont="1" applyBorder="1" applyAlignment="1">
      <alignment horizontal="center" vertical="center"/>
    </xf>
    <xf numFmtId="4" fontId="24" fillId="0" borderId="42" xfId="0" applyNumberFormat="1" applyFont="1" applyBorder="1" applyAlignment="1">
      <alignment horizontal="center" vertical="center"/>
    </xf>
    <xf numFmtId="4" fontId="24" fillId="0" borderId="28" xfId="0" applyNumberFormat="1" applyFont="1" applyBorder="1" applyAlignment="1">
      <alignment horizontal="center" vertical="center"/>
    </xf>
    <xf numFmtId="0" fontId="41" fillId="0" borderId="13" xfId="0" applyFont="1" applyBorder="1" applyAlignment="1">
      <alignment/>
    </xf>
    <xf numFmtId="4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4" fontId="19" fillId="0" borderId="42" xfId="0" applyNumberFormat="1" applyFont="1" applyBorder="1" applyAlignment="1">
      <alignment vertical="center"/>
    </xf>
    <xf numFmtId="4" fontId="46" fillId="0" borderId="43" xfId="0" applyNumberFormat="1" applyFont="1" applyBorder="1" applyAlignment="1">
      <alignment horizontal="center" vertical="center"/>
    </xf>
    <xf numFmtId="4" fontId="46" fillId="0" borderId="44" xfId="0" applyNumberFormat="1" applyFont="1" applyBorder="1" applyAlignment="1">
      <alignment horizontal="center" vertical="center"/>
    </xf>
    <xf numFmtId="4" fontId="46" fillId="0" borderId="45" xfId="0" applyNumberFormat="1" applyFont="1" applyBorder="1" applyAlignment="1">
      <alignment horizontal="center" vertical="center"/>
    </xf>
    <xf numFmtId="4" fontId="46" fillId="0" borderId="46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4" fontId="19" fillId="0" borderId="47" xfId="0" applyNumberFormat="1" applyFont="1" applyBorder="1" applyAlignment="1">
      <alignment vertical="center"/>
    </xf>
    <xf numFmtId="4" fontId="46" fillId="0" borderId="13" xfId="0" applyNumberFormat="1" applyFont="1" applyBorder="1" applyAlignment="1">
      <alignment horizontal="center" vertical="center"/>
    </xf>
    <xf numFmtId="4" fontId="24" fillId="0" borderId="47" xfId="0" applyNumberFormat="1" applyFont="1" applyBorder="1" applyAlignment="1">
      <alignment horizontal="center" vertical="center"/>
    </xf>
    <xf numFmtId="4" fontId="46" fillId="0" borderId="48" xfId="0" applyNumberFormat="1" applyFont="1" applyBorder="1" applyAlignment="1">
      <alignment horizontal="center" vertical="center"/>
    </xf>
    <xf numFmtId="4" fontId="24" fillId="0" borderId="10" xfId="0" applyNumberFormat="1" applyFont="1" applyBorder="1" applyAlignment="1">
      <alignment horizontal="center" vertical="center"/>
    </xf>
    <xf numFmtId="4" fontId="19" fillId="0" borderId="49" xfId="0" applyNumberFormat="1" applyFont="1" applyBorder="1" applyAlignment="1">
      <alignment vertical="center"/>
    </xf>
    <xf numFmtId="4" fontId="24" fillId="0" borderId="49" xfId="0" applyNumberFormat="1" applyFont="1" applyBorder="1" applyAlignment="1">
      <alignment horizontal="center" vertical="center"/>
    </xf>
    <xf numFmtId="4" fontId="24" fillId="0" borderId="39" xfId="0" applyNumberFormat="1" applyFont="1" applyBorder="1" applyAlignment="1">
      <alignment horizontal="center" vertical="center"/>
    </xf>
    <xf numFmtId="4" fontId="20" fillId="0" borderId="50" xfId="0" applyNumberFormat="1" applyFont="1" applyBorder="1" applyAlignment="1">
      <alignment vertical="center"/>
    </xf>
    <xf numFmtId="4" fontId="45" fillId="0" borderId="51" xfId="0" applyNumberFormat="1" applyFont="1" applyBorder="1" applyAlignment="1">
      <alignment horizontal="center" vertical="center"/>
    </xf>
    <xf numFmtId="4" fontId="45" fillId="0" borderId="52" xfId="0" applyNumberFormat="1" applyFont="1" applyBorder="1" applyAlignment="1">
      <alignment horizontal="center" vertical="center"/>
    </xf>
    <xf numFmtId="4" fontId="45" fillId="0" borderId="53" xfId="0" applyNumberFormat="1" applyFont="1" applyBorder="1" applyAlignment="1">
      <alignment horizontal="center" vertical="center"/>
    </xf>
    <xf numFmtId="4" fontId="45" fillId="0" borderId="54" xfId="0" applyNumberFormat="1" applyFont="1" applyBorder="1" applyAlignment="1">
      <alignment horizontal="center" vertical="center"/>
    </xf>
    <xf numFmtId="4" fontId="45" fillId="0" borderId="55" xfId="0" applyNumberFormat="1" applyFont="1" applyBorder="1" applyAlignment="1">
      <alignment horizontal="center" vertical="center"/>
    </xf>
    <xf numFmtId="4" fontId="22" fillId="0" borderId="50" xfId="0" applyNumberFormat="1" applyFont="1" applyBorder="1" applyAlignment="1">
      <alignment horizontal="center" vertical="center"/>
    </xf>
    <xf numFmtId="4" fontId="22" fillId="0" borderId="55" xfId="0" applyNumberFormat="1" applyFont="1" applyBorder="1" applyAlignment="1">
      <alignment horizontal="center" vertical="center"/>
    </xf>
    <xf numFmtId="4" fontId="41" fillId="0" borderId="13" xfId="0" applyNumberFormat="1" applyFont="1" applyBorder="1" applyAlignment="1">
      <alignment/>
    </xf>
    <xf numFmtId="4" fontId="46" fillId="0" borderId="56" xfId="0" applyNumberFormat="1" applyFont="1" applyBorder="1" applyAlignment="1">
      <alignment horizontal="center" vertical="center"/>
    </xf>
    <xf numFmtId="4" fontId="46" fillId="0" borderId="57" xfId="0" applyNumberFormat="1" applyFont="1" applyBorder="1" applyAlignment="1">
      <alignment horizontal="center" vertical="center"/>
    </xf>
    <xf numFmtId="4" fontId="46" fillId="0" borderId="58" xfId="0" applyNumberFormat="1" applyFont="1" applyBorder="1" applyAlignment="1">
      <alignment horizontal="center" vertical="center"/>
    </xf>
    <xf numFmtId="4" fontId="46" fillId="0" borderId="59" xfId="0" applyNumberFormat="1" applyFont="1" applyBorder="1" applyAlignment="1">
      <alignment horizontal="center" vertical="center"/>
    </xf>
    <xf numFmtId="4" fontId="46" fillId="0" borderId="60" xfId="0" applyNumberFormat="1" applyFont="1" applyBorder="1" applyAlignment="1">
      <alignment horizontal="center" vertical="center"/>
    </xf>
    <xf numFmtId="4" fontId="46" fillId="0" borderId="61" xfId="0" applyNumberFormat="1" applyFont="1" applyBorder="1" applyAlignment="1">
      <alignment horizontal="center" vertical="center"/>
    </xf>
    <xf numFmtId="4" fontId="46" fillId="0" borderId="62" xfId="0" applyNumberFormat="1" applyFont="1" applyBorder="1" applyAlignment="1">
      <alignment horizontal="center" vertical="center"/>
    </xf>
    <xf numFmtId="4" fontId="46" fillId="0" borderId="63" xfId="0" applyNumberFormat="1" applyFont="1" applyBorder="1" applyAlignment="1">
      <alignment horizontal="center" vertical="center"/>
    </xf>
    <xf numFmtId="4" fontId="46" fillId="0" borderId="64" xfId="0" applyNumberFormat="1" applyFont="1" applyBorder="1" applyAlignment="1">
      <alignment horizontal="center" vertical="center"/>
    </xf>
    <xf numFmtId="4" fontId="46" fillId="0" borderId="65" xfId="0" applyNumberFormat="1" applyFont="1" applyBorder="1" applyAlignment="1">
      <alignment horizontal="center" vertical="center"/>
    </xf>
    <xf numFmtId="4" fontId="46" fillId="0" borderId="66" xfId="0" applyNumberFormat="1" applyFont="1" applyBorder="1" applyAlignment="1">
      <alignment horizontal="center" vertical="center"/>
    </xf>
    <xf numFmtId="4" fontId="24" fillId="0" borderId="31" xfId="0" applyNumberFormat="1" applyFont="1" applyBorder="1" applyAlignment="1">
      <alignment horizontal="center" vertical="center"/>
    </xf>
    <xf numFmtId="4" fontId="24" fillId="0" borderId="29" xfId="0" applyNumberFormat="1" applyFont="1" applyBorder="1" applyAlignment="1">
      <alignment horizontal="center" vertical="center"/>
    </xf>
    <xf numFmtId="4" fontId="24" fillId="0" borderId="67" xfId="0" applyNumberFormat="1" applyFont="1" applyBorder="1" applyAlignment="1">
      <alignment horizontal="center" vertical="center"/>
    </xf>
    <xf numFmtId="4" fontId="24" fillId="0" borderId="33" xfId="0" applyNumberFormat="1" applyFont="1" applyBorder="1" applyAlignment="1">
      <alignment horizontal="center" vertical="center"/>
    </xf>
    <xf numFmtId="4" fontId="19" fillId="0" borderId="68" xfId="0" applyNumberFormat="1" applyFont="1" applyBorder="1" applyAlignment="1">
      <alignment vertical="center"/>
    </xf>
    <xf numFmtId="4" fontId="24" fillId="0" borderId="41" xfId="0" applyNumberFormat="1" applyFont="1" applyBorder="1" applyAlignment="1">
      <alignment horizontal="center" vertical="center"/>
    </xf>
    <xf numFmtId="4" fontId="24" fillId="0" borderId="60" xfId="0" applyNumberFormat="1" applyFont="1" applyBorder="1" applyAlignment="1">
      <alignment horizontal="center" vertical="center"/>
    </xf>
    <xf numFmtId="4" fontId="46" fillId="0" borderId="69" xfId="0" applyNumberFormat="1" applyFont="1" applyBorder="1" applyAlignment="1">
      <alignment horizontal="center" vertical="center"/>
    </xf>
    <xf numFmtId="4" fontId="24" fillId="0" borderId="13" xfId="0" applyNumberFormat="1" applyFont="1" applyBorder="1" applyAlignment="1">
      <alignment horizontal="center" vertical="center"/>
    </xf>
    <xf numFmtId="4" fontId="24" fillId="0" borderId="48" xfId="0" applyNumberFormat="1" applyFont="1" applyBorder="1" applyAlignment="1">
      <alignment horizontal="center" vertical="center"/>
    </xf>
    <xf numFmtId="4" fontId="19" fillId="0" borderId="11" xfId="0" applyNumberFormat="1" applyFont="1" applyBorder="1" applyAlignment="1">
      <alignment vertical="center"/>
    </xf>
    <xf numFmtId="4" fontId="20" fillId="34" borderId="70" xfId="0" applyNumberFormat="1" applyFont="1" applyFill="1" applyBorder="1" applyAlignment="1">
      <alignment vertical="center"/>
    </xf>
    <xf numFmtId="4" fontId="45" fillId="34" borderId="61" xfId="0" applyNumberFormat="1" applyFont="1" applyFill="1" applyBorder="1" applyAlignment="1">
      <alignment horizontal="center" vertical="center"/>
    </xf>
    <xf numFmtId="4" fontId="25" fillId="34" borderId="44" xfId="0" applyNumberFormat="1" applyFont="1" applyFill="1" applyBorder="1" applyAlignment="1">
      <alignment horizontal="center" vertical="center"/>
    </xf>
    <xf numFmtId="4" fontId="25" fillId="34" borderId="70" xfId="0" applyNumberFormat="1" applyFont="1" applyFill="1" applyBorder="1" applyAlignment="1">
      <alignment horizontal="center" vertical="center"/>
    </xf>
    <xf numFmtId="4" fontId="25" fillId="34" borderId="41" xfId="0" applyNumberFormat="1" applyFont="1" applyFill="1" applyBorder="1" applyAlignment="1">
      <alignment horizontal="center" vertical="center"/>
    </xf>
    <xf numFmtId="4" fontId="25" fillId="34" borderId="28" xfId="0" applyNumberFormat="1" applyFont="1" applyFill="1" applyBorder="1" applyAlignment="1">
      <alignment horizontal="center" vertical="center"/>
    </xf>
    <xf numFmtId="4" fontId="19" fillId="0" borderId="10" xfId="0" applyNumberFormat="1" applyFont="1" applyBorder="1" applyAlignment="1">
      <alignment vertical="center"/>
    </xf>
    <xf numFmtId="4" fontId="26" fillId="0" borderId="10" xfId="0" applyNumberFormat="1" applyFont="1" applyBorder="1" applyAlignment="1">
      <alignment vertical="center" wrapText="1"/>
    </xf>
    <xf numFmtId="0" fontId="27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3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3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3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4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4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5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5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5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6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6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7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7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7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8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8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9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9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9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0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0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1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1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1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2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2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3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3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3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4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4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5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5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5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6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6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7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17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17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180975</xdr:rowOff>
    </xdr:from>
    <xdr:to>
      <xdr:col>0</xdr:col>
      <xdr:colOff>38100</xdr:colOff>
      <xdr:row>12</xdr:row>
      <xdr:rowOff>66675</xdr:rowOff>
    </xdr:to>
    <xdr:pic>
      <xdr:nvPicPr>
        <xdr:cNvPr id="17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371725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7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1025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6"/>
  <sheetViews>
    <sheetView showGridLines="0" tabSelected="1" zoomScalePageLayoutView="0" workbookViewId="0" topLeftCell="A1">
      <selection activeCell="R26" sqref="R26"/>
    </sheetView>
  </sheetViews>
  <sheetFormatPr defaultColWidth="9.140625" defaultRowHeight="15"/>
  <cols>
    <col min="1" max="1" width="14.28125" style="0" customWidth="1"/>
    <col min="2" max="2" width="9.28125" style="0" bestFit="1" customWidth="1"/>
    <col min="8" max="8" width="9.00390625" style="0" customWidth="1"/>
    <col min="9" max="9" width="8.57421875" style="0" customWidth="1"/>
    <col min="14" max="14" width="9.140625" style="15" customWidth="1"/>
    <col min="15" max="19" width="9.140625" style="1" customWidth="1"/>
  </cols>
  <sheetData>
    <row r="1" s="1" customFormat="1" ht="15">
      <c r="M1" s="2"/>
    </row>
    <row r="2" spans="1:13" s="1" customFormat="1" ht="1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="1" customFormat="1" ht="15">
      <c r="M3" s="2"/>
    </row>
    <row r="4" spans="1:13" ht="15" customHeight="1">
      <c r="A4" s="6" t="s">
        <v>1</v>
      </c>
      <c r="B4" s="7">
        <v>2020</v>
      </c>
      <c r="C4" s="8"/>
      <c r="D4" s="9">
        <v>2021</v>
      </c>
      <c r="E4" s="10"/>
      <c r="F4" s="10"/>
      <c r="G4" s="10"/>
      <c r="H4" s="10"/>
      <c r="I4" s="11"/>
      <c r="J4" s="12" t="s">
        <v>2</v>
      </c>
      <c r="K4" s="13"/>
      <c r="L4" s="13"/>
      <c r="M4" s="14"/>
    </row>
    <row r="5" spans="1:13" ht="15" customHeight="1">
      <c r="A5" s="16"/>
      <c r="B5" s="12" t="s">
        <v>3</v>
      </c>
      <c r="C5" s="14"/>
      <c r="D5" s="17" t="s">
        <v>4</v>
      </c>
      <c r="E5" s="18"/>
      <c r="F5" s="17" t="s">
        <v>5</v>
      </c>
      <c r="G5" s="18"/>
      <c r="H5" s="17" t="s">
        <v>6</v>
      </c>
      <c r="I5" s="18"/>
      <c r="J5" s="19" t="s">
        <v>7</v>
      </c>
      <c r="K5" s="20"/>
      <c r="L5" s="19" t="s">
        <v>8</v>
      </c>
      <c r="M5" s="20"/>
    </row>
    <row r="6" spans="1:13" ht="15" customHeight="1">
      <c r="A6" s="16"/>
      <c r="B6" s="21" t="s">
        <v>9</v>
      </c>
      <c r="C6" s="22" t="s">
        <v>10</v>
      </c>
      <c r="D6" s="22" t="s">
        <v>9</v>
      </c>
      <c r="E6" s="22" t="s">
        <v>10</v>
      </c>
      <c r="F6" s="22" t="s">
        <v>9</v>
      </c>
      <c r="G6" s="22" t="s">
        <v>10</v>
      </c>
      <c r="H6" s="22" t="s">
        <v>9</v>
      </c>
      <c r="I6" s="22" t="s">
        <v>10</v>
      </c>
      <c r="J6" s="22" t="s">
        <v>9</v>
      </c>
      <c r="K6" s="22" t="s">
        <v>10</v>
      </c>
      <c r="L6" s="22" t="s">
        <v>9</v>
      </c>
      <c r="M6" s="22" t="s">
        <v>10</v>
      </c>
    </row>
    <row r="7" spans="1:13" ht="37.5" customHeight="1">
      <c r="A7" s="23"/>
      <c r="B7" s="2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22" s="34" customFormat="1" ht="15">
      <c r="A8" s="26" t="s">
        <v>11</v>
      </c>
      <c r="B8" s="27">
        <v>6765.809</v>
      </c>
      <c r="C8" s="28">
        <v>13997.395</v>
      </c>
      <c r="D8" s="27">
        <v>8019.883</v>
      </c>
      <c r="E8" s="28">
        <v>17032.475</v>
      </c>
      <c r="F8" s="29">
        <v>3166.787</v>
      </c>
      <c r="G8" s="30">
        <v>5657.88</v>
      </c>
      <c r="H8" s="29">
        <v>1681.943</v>
      </c>
      <c r="I8" s="30">
        <v>15666.15</v>
      </c>
      <c r="J8" s="29">
        <f aca="true" t="shared" si="0" ref="J8:K13">+((H8*100/F8)-100)</f>
        <v>-46.888028781222104</v>
      </c>
      <c r="K8" s="31">
        <f t="shared" si="0"/>
        <v>176.89081422723706</v>
      </c>
      <c r="L8" s="29">
        <f aca="true" t="shared" si="1" ref="L8:M13">+((H8*100/B8)-100)</f>
        <v>-75.14054860253962</v>
      </c>
      <c r="M8" s="32">
        <f t="shared" si="1"/>
        <v>11.921896895815252</v>
      </c>
      <c r="N8" s="33"/>
      <c r="O8" s="33"/>
      <c r="P8" s="33"/>
      <c r="Q8" s="33"/>
      <c r="R8" s="33"/>
      <c r="S8" s="33"/>
      <c r="T8" s="33"/>
      <c r="U8" s="33"/>
      <c r="V8" s="33"/>
    </row>
    <row r="9" spans="1:19" s="34" customFormat="1" ht="15">
      <c r="A9" s="35" t="s">
        <v>12</v>
      </c>
      <c r="B9" s="36">
        <v>5840.322</v>
      </c>
      <c r="C9" s="37">
        <v>7104.861</v>
      </c>
      <c r="D9" s="36">
        <v>2659.597</v>
      </c>
      <c r="E9" s="37">
        <v>9059.524</v>
      </c>
      <c r="F9" s="38">
        <v>1007.19</v>
      </c>
      <c r="G9" s="39">
        <v>157.14</v>
      </c>
      <c r="H9" s="38">
        <v>464.116</v>
      </c>
      <c r="I9" s="40">
        <v>2724.4</v>
      </c>
      <c r="J9" s="41">
        <f>+((H9*100/F9)-100)</f>
        <v>-53.919717233094055</v>
      </c>
      <c r="K9" s="42">
        <f>+((I9*100/G9)-100)</f>
        <v>1633.7406134656994</v>
      </c>
      <c r="L9" s="41">
        <f>+((H9*100/B9)-100)</f>
        <v>-92.05324637922361</v>
      </c>
      <c r="M9" s="43">
        <f>+((I9*100/C9)-100)</f>
        <v>-61.65442223289097</v>
      </c>
      <c r="N9" s="44"/>
      <c r="O9" s="44"/>
      <c r="P9" s="45"/>
      <c r="Q9" s="45"/>
      <c r="R9" s="45"/>
      <c r="S9" s="46"/>
    </row>
    <row r="10" spans="1:17" ht="15">
      <c r="A10" s="47" t="s">
        <v>13</v>
      </c>
      <c r="B10" s="48">
        <v>461.016</v>
      </c>
      <c r="C10" s="49">
        <v>288.92</v>
      </c>
      <c r="D10" s="48">
        <v>2204.032</v>
      </c>
      <c r="E10" s="49">
        <v>2804.744</v>
      </c>
      <c r="F10" s="50">
        <v>1148.798</v>
      </c>
      <c r="G10" s="39">
        <v>997.54</v>
      </c>
      <c r="H10" s="50">
        <v>240.26</v>
      </c>
      <c r="I10" s="51">
        <v>4174.976</v>
      </c>
      <c r="J10" s="41">
        <f>+((H10*100/F10)-100)</f>
        <v>-79.08596637528964</v>
      </c>
      <c r="K10" s="42">
        <f t="shared" si="0"/>
        <v>318.52717685506343</v>
      </c>
      <c r="L10" s="41">
        <f t="shared" si="1"/>
        <v>-47.88467211550142</v>
      </c>
      <c r="M10" s="43">
        <f t="shared" si="1"/>
        <v>1345.028381558909</v>
      </c>
      <c r="N10" s="33"/>
      <c r="O10" s="33"/>
      <c r="P10" s="52"/>
      <c r="Q10" s="52"/>
    </row>
    <row r="11" spans="1:17" ht="15">
      <c r="A11" s="53" t="s">
        <v>14</v>
      </c>
      <c r="B11" s="48">
        <v>169.879</v>
      </c>
      <c r="C11" s="49">
        <v>2017.168</v>
      </c>
      <c r="D11" s="48">
        <v>2643.947</v>
      </c>
      <c r="E11" s="49">
        <v>4152.994</v>
      </c>
      <c r="F11" s="50">
        <v>692.68</v>
      </c>
      <c r="G11" s="39">
        <v>2691.74</v>
      </c>
      <c r="H11" s="50">
        <v>864.597</v>
      </c>
      <c r="I11" s="51">
        <v>8538.449</v>
      </c>
      <c r="J11" s="54">
        <f t="shared" si="0"/>
        <v>24.819108390598842</v>
      </c>
      <c r="K11" s="55">
        <f t="shared" si="0"/>
        <v>217.2092772704645</v>
      </c>
      <c r="L11" s="56">
        <f t="shared" si="1"/>
        <v>408.9487223258908</v>
      </c>
      <c r="M11" s="57">
        <f t="shared" si="1"/>
        <v>323.28893775828294</v>
      </c>
      <c r="O11" s="15"/>
      <c r="P11" s="52"/>
      <c r="Q11" s="52"/>
    </row>
    <row r="12" spans="1:17" ht="15">
      <c r="A12" s="53" t="s">
        <v>15</v>
      </c>
      <c r="B12" s="48">
        <v>141.28</v>
      </c>
      <c r="C12" s="49">
        <v>7.994</v>
      </c>
      <c r="D12" s="48">
        <v>89.517</v>
      </c>
      <c r="E12" s="49">
        <v>648.94</v>
      </c>
      <c r="F12" s="50">
        <v>82.271</v>
      </c>
      <c r="G12" s="39">
        <v>1651.84</v>
      </c>
      <c r="H12" s="50">
        <v>5.45</v>
      </c>
      <c r="I12" s="51">
        <v>93.485</v>
      </c>
      <c r="J12" s="54">
        <f t="shared" si="0"/>
        <v>-93.37555153091611</v>
      </c>
      <c r="K12" s="55">
        <f t="shared" si="0"/>
        <v>-94.34055356450988</v>
      </c>
      <c r="L12" s="56">
        <f t="shared" si="1"/>
        <v>-96.14241223103058</v>
      </c>
      <c r="M12" s="57">
        <f t="shared" si="1"/>
        <v>1069.4395796847637</v>
      </c>
      <c r="N12" s="33"/>
      <c r="O12" s="33"/>
      <c r="P12" s="52"/>
      <c r="Q12" s="52"/>
    </row>
    <row r="13" spans="1:14" ht="15">
      <c r="A13" s="58" t="s">
        <v>16</v>
      </c>
      <c r="B13" s="48">
        <v>153.312</v>
      </c>
      <c r="C13" s="49">
        <v>4578.452</v>
      </c>
      <c r="D13" s="48">
        <v>422.79</v>
      </c>
      <c r="E13" s="49">
        <v>366.273</v>
      </c>
      <c r="F13" s="50">
        <v>235.848</v>
      </c>
      <c r="G13" s="39">
        <v>159.62</v>
      </c>
      <c r="H13" s="50">
        <v>107.52</v>
      </c>
      <c r="I13" s="51">
        <v>134.84</v>
      </c>
      <c r="J13" s="37">
        <f t="shared" si="0"/>
        <v>-54.41131576269462</v>
      </c>
      <c r="K13" s="59">
        <f t="shared" si="0"/>
        <v>-15.524370379651671</v>
      </c>
      <c r="L13" s="37">
        <f t="shared" si="1"/>
        <v>-29.868503443957422</v>
      </c>
      <c r="M13" s="60">
        <f t="shared" si="1"/>
        <v>-97.05489977835303</v>
      </c>
      <c r="N13" s="33"/>
    </row>
    <row r="14" spans="1:19" s="34" customFormat="1" ht="15">
      <c r="A14" s="61" t="s">
        <v>17</v>
      </c>
      <c r="B14" s="62">
        <v>386.82</v>
      </c>
      <c r="C14" s="63">
        <v>0</v>
      </c>
      <c r="D14" s="62">
        <v>51.315</v>
      </c>
      <c r="E14" s="64">
        <v>0</v>
      </c>
      <c r="F14" s="65">
        <v>0</v>
      </c>
      <c r="G14" s="66">
        <v>0</v>
      </c>
      <c r="H14" s="65">
        <v>0</v>
      </c>
      <c r="I14" s="40">
        <v>1262.55</v>
      </c>
      <c r="J14" s="63" t="s">
        <v>18</v>
      </c>
      <c r="K14" s="67" t="s">
        <v>18</v>
      </c>
      <c r="L14" s="63" t="s">
        <v>18</v>
      </c>
      <c r="M14" s="68" t="s">
        <v>18</v>
      </c>
      <c r="N14" s="69"/>
      <c r="O14" s="69"/>
      <c r="P14" s="69"/>
      <c r="Q14" s="69"/>
      <c r="R14" s="69"/>
      <c r="S14" s="69"/>
    </row>
    <row r="15" spans="1:17" ht="15">
      <c r="A15" s="47" t="s">
        <v>13</v>
      </c>
      <c r="B15" s="70">
        <v>0</v>
      </c>
      <c r="C15" s="71">
        <v>0</v>
      </c>
      <c r="D15" s="70">
        <v>0</v>
      </c>
      <c r="E15" s="71">
        <v>0</v>
      </c>
      <c r="F15" s="72">
        <v>0</v>
      </c>
      <c r="G15" s="73">
        <v>0</v>
      </c>
      <c r="H15" s="72">
        <v>0</v>
      </c>
      <c r="I15" s="40">
        <v>1262.55</v>
      </c>
      <c r="J15" s="41" t="s">
        <v>18</v>
      </c>
      <c r="K15" s="42" t="s">
        <v>18</v>
      </c>
      <c r="L15" s="74" t="s">
        <v>18</v>
      </c>
      <c r="M15" s="43" t="s">
        <v>18</v>
      </c>
      <c r="O15" s="15"/>
      <c r="P15" s="52"/>
      <c r="Q15" s="52"/>
    </row>
    <row r="16" spans="1:17" ht="15">
      <c r="A16" s="58" t="s">
        <v>14</v>
      </c>
      <c r="B16" s="75">
        <v>386.82</v>
      </c>
      <c r="C16" s="76">
        <v>0</v>
      </c>
      <c r="D16" s="75">
        <v>51.315</v>
      </c>
      <c r="E16" s="76">
        <v>0</v>
      </c>
      <c r="F16" s="77">
        <v>0</v>
      </c>
      <c r="G16" s="78">
        <v>0</v>
      </c>
      <c r="H16" s="77">
        <v>0</v>
      </c>
      <c r="I16" s="79">
        <v>0</v>
      </c>
      <c r="J16" s="37" t="s">
        <v>18</v>
      </c>
      <c r="K16" s="59" t="s">
        <v>18</v>
      </c>
      <c r="L16" s="37" t="s">
        <v>18</v>
      </c>
      <c r="M16" s="60" t="s">
        <v>18</v>
      </c>
      <c r="O16" s="15"/>
      <c r="P16" s="52"/>
      <c r="Q16" s="52"/>
    </row>
    <row r="17" spans="1:19" s="34" customFormat="1" ht="15">
      <c r="A17" s="61" t="s">
        <v>19</v>
      </c>
      <c r="B17" s="27">
        <v>490.611</v>
      </c>
      <c r="C17" s="28">
        <v>2942.253</v>
      </c>
      <c r="D17" s="27">
        <v>1568.056</v>
      </c>
      <c r="E17" s="28">
        <v>1811.88</v>
      </c>
      <c r="F17" s="29">
        <v>1656.4679999999998</v>
      </c>
      <c r="G17" s="30">
        <v>647.019</v>
      </c>
      <c r="H17" s="29">
        <v>1535.674</v>
      </c>
      <c r="I17" s="40">
        <v>1625.98</v>
      </c>
      <c r="J17" s="63">
        <f aca="true" t="shared" si="2" ref="J17:K24">+((H17*100/F17)-100)</f>
        <v>-7.292262814615185</v>
      </c>
      <c r="K17" s="67">
        <f t="shared" si="2"/>
        <v>151.30328475670728</v>
      </c>
      <c r="L17" s="63">
        <f aca="true" t="shared" si="3" ref="L17:M25">+((H17*100/B17)-100)</f>
        <v>213.0125496574679</v>
      </c>
      <c r="M17" s="68">
        <f t="shared" si="3"/>
        <v>-44.736907397154496</v>
      </c>
      <c r="N17" s="69"/>
      <c r="O17" s="69"/>
      <c r="P17" s="69"/>
      <c r="Q17" s="69"/>
      <c r="R17" s="69"/>
      <c r="S17" s="69"/>
    </row>
    <row r="18" spans="1:17" ht="15">
      <c r="A18" s="47" t="s">
        <v>13</v>
      </c>
      <c r="B18" s="36">
        <v>0</v>
      </c>
      <c r="C18" s="37">
        <v>186.32</v>
      </c>
      <c r="D18" s="36">
        <v>59.549</v>
      </c>
      <c r="E18" s="37">
        <v>0</v>
      </c>
      <c r="F18" s="38">
        <v>88.68</v>
      </c>
      <c r="G18" s="39">
        <v>0</v>
      </c>
      <c r="H18" s="38">
        <v>26.84</v>
      </c>
      <c r="I18" s="40">
        <v>0</v>
      </c>
      <c r="J18" s="41">
        <f t="shared" si="2"/>
        <v>-69.73387460532251</v>
      </c>
      <c r="K18" s="42" t="s">
        <v>18</v>
      </c>
      <c r="L18" s="41" t="s">
        <v>18</v>
      </c>
      <c r="M18" s="43" t="s">
        <v>18</v>
      </c>
      <c r="O18" s="15"/>
      <c r="P18" s="52"/>
      <c r="Q18" s="52"/>
    </row>
    <row r="19" spans="1:17" ht="15">
      <c r="A19" s="53" t="s">
        <v>14</v>
      </c>
      <c r="B19" s="48">
        <v>190.477</v>
      </c>
      <c r="C19" s="49">
        <v>2609.807</v>
      </c>
      <c r="D19" s="48">
        <v>651.015</v>
      </c>
      <c r="E19" s="49">
        <v>1068.24</v>
      </c>
      <c r="F19" s="50">
        <v>257.563</v>
      </c>
      <c r="G19" s="39">
        <v>162.039</v>
      </c>
      <c r="H19" s="50">
        <v>219.674</v>
      </c>
      <c r="I19" s="51">
        <v>0</v>
      </c>
      <c r="J19" s="54">
        <f t="shared" si="2"/>
        <v>-14.710575664982926</v>
      </c>
      <c r="K19" s="55" t="s">
        <v>18</v>
      </c>
      <c r="L19" s="56">
        <f t="shared" si="3"/>
        <v>15.32835985447062</v>
      </c>
      <c r="M19" s="57" t="s">
        <v>18</v>
      </c>
      <c r="O19" s="15"/>
      <c r="P19" s="52"/>
      <c r="Q19" s="52"/>
    </row>
    <row r="20" spans="1:17" ht="15">
      <c r="A20" s="58" t="s">
        <v>20</v>
      </c>
      <c r="B20" s="48">
        <v>300.134</v>
      </c>
      <c r="C20" s="49">
        <v>146.126</v>
      </c>
      <c r="D20" s="48">
        <v>857.492</v>
      </c>
      <c r="E20" s="49">
        <v>743.64</v>
      </c>
      <c r="F20" s="50">
        <v>1310.225</v>
      </c>
      <c r="G20" s="39">
        <v>484.98</v>
      </c>
      <c r="H20" s="50">
        <v>1289.16</v>
      </c>
      <c r="I20" s="80">
        <v>1625.98</v>
      </c>
      <c r="J20" s="81">
        <f t="shared" si="2"/>
        <v>-1.6077391287755773</v>
      </c>
      <c r="K20" s="82">
        <f t="shared" si="2"/>
        <v>235.26743370860652</v>
      </c>
      <c r="L20" s="83">
        <f t="shared" si="3"/>
        <v>329.5281440956373</v>
      </c>
      <c r="M20" s="84">
        <f t="shared" si="3"/>
        <v>1012.7246349041238</v>
      </c>
      <c r="O20" s="15"/>
      <c r="P20" s="52"/>
      <c r="Q20" s="52"/>
    </row>
    <row r="21" spans="1:17" ht="15">
      <c r="A21" s="85" t="s">
        <v>21</v>
      </c>
      <c r="B21" s="70">
        <v>3.78</v>
      </c>
      <c r="C21" s="71">
        <v>0</v>
      </c>
      <c r="D21" s="70">
        <v>307.813</v>
      </c>
      <c r="E21" s="71">
        <v>0</v>
      </c>
      <c r="F21" s="72">
        <v>339.28</v>
      </c>
      <c r="G21" s="73">
        <v>0</v>
      </c>
      <c r="H21" s="72">
        <v>109.663</v>
      </c>
      <c r="I21" s="40">
        <v>0</v>
      </c>
      <c r="J21" s="86">
        <f t="shared" si="2"/>
        <v>-67.6777293091252</v>
      </c>
      <c r="K21" s="42" t="s">
        <v>18</v>
      </c>
      <c r="L21" s="87">
        <f t="shared" si="3"/>
        <v>2801.137566137566</v>
      </c>
      <c r="M21" s="43" t="s">
        <v>18</v>
      </c>
      <c r="O21" s="15"/>
      <c r="P21" s="52"/>
      <c r="Q21" s="52"/>
    </row>
    <row r="22" spans="1:17" ht="15">
      <c r="A22" s="53" t="s">
        <v>22</v>
      </c>
      <c r="B22" s="48">
        <v>22</v>
      </c>
      <c r="C22" s="49">
        <v>12.831</v>
      </c>
      <c r="D22" s="48">
        <v>7.5</v>
      </c>
      <c r="E22" s="49">
        <v>0</v>
      </c>
      <c r="F22" s="50">
        <v>0</v>
      </c>
      <c r="G22" s="88">
        <v>0</v>
      </c>
      <c r="H22" s="50">
        <v>0</v>
      </c>
      <c r="I22" s="51">
        <v>15.11</v>
      </c>
      <c r="J22" s="89" t="s">
        <v>18</v>
      </c>
      <c r="K22" s="55" t="s">
        <v>18</v>
      </c>
      <c r="L22" s="90" t="s">
        <v>18</v>
      </c>
      <c r="M22" s="57">
        <f t="shared" si="3"/>
        <v>17.76167095316032</v>
      </c>
      <c r="O22" s="15"/>
      <c r="P22" s="52"/>
      <c r="Q22" s="52"/>
    </row>
    <row r="23" spans="1:17" ht="15">
      <c r="A23" s="53" t="s">
        <v>23</v>
      </c>
      <c r="B23" s="48">
        <v>237.907</v>
      </c>
      <c r="C23" s="49">
        <v>1024.807</v>
      </c>
      <c r="D23" s="48">
        <v>84.88</v>
      </c>
      <c r="E23" s="49">
        <v>126.72</v>
      </c>
      <c r="F23" s="50">
        <v>83.03</v>
      </c>
      <c r="G23" s="88">
        <v>1156.054</v>
      </c>
      <c r="H23" s="50">
        <v>209.45</v>
      </c>
      <c r="I23" s="51">
        <v>650.13</v>
      </c>
      <c r="J23" s="89">
        <f t="shared" si="2"/>
        <v>152.25821992051067</v>
      </c>
      <c r="K23" s="55">
        <f t="shared" si="2"/>
        <v>-43.76300761037115</v>
      </c>
      <c r="L23" s="90">
        <f t="shared" si="3"/>
        <v>-11.961396680215387</v>
      </c>
      <c r="M23" s="57">
        <f t="shared" si="3"/>
        <v>-36.56073777794258</v>
      </c>
      <c r="O23" s="15"/>
      <c r="P23" s="52"/>
      <c r="Q23" s="52"/>
    </row>
    <row r="24" spans="1:17" ht="15">
      <c r="A24" s="53" t="s">
        <v>24</v>
      </c>
      <c r="B24" s="48">
        <v>310.6</v>
      </c>
      <c r="C24" s="49">
        <v>1247.97</v>
      </c>
      <c r="D24" s="48">
        <v>44.24</v>
      </c>
      <c r="E24" s="49">
        <v>207.36</v>
      </c>
      <c r="F24" s="50">
        <v>9.186</v>
      </c>
      <c r="G24" s="88">
        <v>78.82</v>
      </c>
      <c r="H24" s="50">
        <v>0</v>
      </c>
      <c r="I24" s="51">
        <v>104.98</v>
      </c>
      <c r="J24" s="89" t="s">
        <v>18</v>
      </c>
      <c r="K24" s="55">
        <f t="shared" si="2"/>
        <v>33.18954580055825</v>
      </c>
      <c r="L24" s="90" t="s">
        <v>18</v>
      </c>
      <c r="M24" s="57">
        <f t="shared" si="3"/>
        <v>-91.58793881263172</v>
      </c>
      <c r="O24" s="15"/>
      <c r="P24" s="52"/>
      <c r="Q24" s="52"/>
    </row>
    <row r="25" spans="1:17" ht="15">
      <c r="A25" s="53" t="s">
        <v>25</v>
      </c>
      <c r="B25" s="48">
        <v>22.54</v>
      </c>
      <c r="C25" s="49">
        <v>0</v>
      </c>
      <c r="D25" s="48">
        <v>186.781</v>
      </c>
      <c r="E25" s="49">
        <v>48.782</v>
      </c>
      <c r="F25" s="50">
        <v>395.748</v>
      </c>
      <c r="G25" s="88">
        <v>0</v>
      </c>
      <c r="H25" s="50">
        <v>26.3</v>
      </c>
      <c r="I25" s="51">
        <v>0</v>
      </c>
      <c r="J25" s="90">
        <f aca="true" t="shared" si="4" ref="J25:K29">+((H25*100/F25)-100)</f>
        <v>-93.35435681292135</v>
      </c>
      <c r="K25" s="55" t="s">
        <v>18</v>
      </c>
      <c r="L25" s="90">
        <f t="shared" si="3"/>
        <v>16.68145519077197</v>
      </c>
      <c r="M25" s="57" t="s">
        <v>18</v>
      </c>
      <c r="O25" s="15"/>
      <c r="P25" s="52"/>
      <c r="Q25" s="52"/>
    </row>
    <row r="26" spans="1:17" ht="15">
      <c r="A26" s="53" t="s">
        <v>26</v>
      </c>
      <c r="B26" s="48">
        <v>0</v>
      </c>
      <c r="C26" s="49">
        <v>0</v>
      </c>
      <c r="D26" s="48">
        <v>1096.08</v>
      </c>
      <c r="E26" s="49">
        <v>0</v>
      </c>
      <c r="F26" s="50">
        <v>65.092</v>
      </c>
      <c r="G26" s="88">
        <v>0</v>
      </c>
      <c r="H26" s="50">
        <v>92.962</v>
      </c>
      <c r="I26" s="51">
        <v>0</v>
      </c>
      <c r="J26" s="90">
        <f t="shared" si="4"/>
        <v>42.81632151416457</v>
      </c>
      <c r="K26" s="55" t="s">
        <v>18</v>
      </c>
      <c r="L26" s="90" t="s">
        <v>18</v>
      </c>
      <c r="M26" s="57" t="s">
        <v>18</v>
      </c>
      <c r="O26" s="15"/>
      <c r="P26" s="52"/>
      <c r="Q26" s="52"/>
    </row>
    <row r="27" spans="1:17" ht="15">
      <c r="A27" s="53" t="s">
        <v>27</v>
      </c>
      <c r="B27" s="48">
        <v>203.24</v>
      </c>
      <c r="C27" s="49">
        <v>2376.43</v>
      </c>
      <c r="D27" s="48">
        <v>51.82</v>
      </c>
      <c r="E27" s="49">
        <v>1489.82</v>
      </c>
      <c r="F27" s="50">
        <v>24.66</v>
      </c>
      <c r="G27" s="88">
        <v>22.86</v>
      </c>
      <c r="H27" s="50">
        <v>70</v>
      </c>
      <c r="I27" s="51">
        <v>0</v>
      </c>
      <c r="J27" s="90">
        <f t="shared" si="4"/>
        <v>183.86050283860504</v>
      </c>
      <c r="K27" s="55" t="s">
        <v>18</v>
      </c>
      <c r="L27" s="90">
        <f aca="true" t="shared" si="5" ref="L27:M29">+((H27*100/B27)-100)</f>
        <v>-65.55796103129305</v>
      </c>
      <c r="M27" s="57" t="s">
        <v>18</v>
      </c>
      <c r="O27" s="15"/>
      <c r="P27" s="52"/>
      <c r="Q27" s="52"/>
    </row>
    <row r="28" spans="1:17" ht="15">
      <c r="A28" s="91" t="s">
        <v>28</v>
      </c>
      <c r="B28" s="48">
        <v>0</v>
      </c>
      <c r="C28" s="49">
        <v>0</v>
      </c>
      <c r="D28" s="48">
        <v>0</v>
      </c>
      <c r="E28" s="49">
        <v>4.5</v>
      </c>
      <c r="F28" s="50">
        <v>0</v>
      </c>
      <c r="G28" s="88">
        <v>0</v>
      </c>
      <c r="H28" s="50">
        <v>0</v>
      </c>
      <c r="I28" s="51">
        <v>2.25</v>
      </c>
      <c r="J28" s="90" t="s">
        <v>18</v>
      </c>
      <c r="K28" s="55" t="s">
        <v>18</v>
      </c>
      <c r="L28" s="90" t="s">
        <v>18</v>
      </c>
      <c r="M28" s="57" t="s">
        <v>18</v>
      </c>
      <c r="O28" s="15"/>
      <c r="P28" s="52"/>
      <c r="Q28" s="52"/>
    </row>
    <row r="29" spans="1:13" s="1" customFormat="1" ht="15">
      <c r="A29" s="92" t="s">
        <v>29</v>
      </c>
      <c r="B29" s="93">
        <v>8448.407000000001</v>
      </c>
      <c r="C29" s="94">
        <v>21601.686</v>
      </c>
      <c r="D29" s="95">
        <v>11418.368000000002</v>
      </c>
      <c r="E29" s="96">
        <v>20721.537</v>
      </c>
      <c r="F29" s="97">
        <v>5740.251</v>
      </c>
      <c r="G29" s="97">
        <v>7562.633</v>
      </c>
      <c r="H29" s="97">
        <v>3725.99</v>
      </c>
      <c r="I29" s="97">
        <v>19327.15</v>
      </c>
      <c r="J29" s="97">
        <f t="shared" si="4"/>
        <v>-35.090120623645205</v>
      </c>
      <c r="K29" s="97">
        <f t="shared" si="4"/>
        <v>155.56112533822548</v>
      </c>
      <c r="L29" s="97">
        <f t="shared" si="5"/>
        <v>-55.897129482516654</v>
      </c>
      <c r="M29" s="95">
        <f t="shared" si="5"/>
        <v>-10.529437378175018</v>
      </c>
    </row>
    <row r="30" spans="1:13" s="1" customFormat="1" ht="15">
      <c r="A30" s="98" t="s">
        <v>30</v>
      </c>
      <c r="B30" s="99"/>
      <c r="C30" s="99"/>
      <c r="D30" s="99"/>
      <c r="E30" s="99"/>
      <c r="F30" s="99"/>
      <c r="G30" s="99"/>
      <c r="H30" s="99"/>
      <c r="I30" s="99"/>
      <c r="J30" s="98"/>
      <c r="K30" s="98"/>
      <c r="L30" s="98"/>
      <c r="M30" s="98"/>
    </row>
    <row r="31" spans="1:13" s="1" customFormat="1" ht="15" customHeight="1">
      <c r="A31" s="100" t="s">
        <v>31</v>
      </c>
      <c r="B31" s="100"/>
      <c r="C31" s="100"/>
      <c r="D31" s="100"/>
      <c r="E31" s="100"/>
      <c r="F31" s="101"/>
      <c r="G31" s="101"/>
      <c r="H31" s="101"/>
      <c r="I31" s="101"/>
      <c r="K31" s="52"/>
      <c r="L31" s="52"/>
      <c r="M31" s="52"/>
    </row>
    <row r="32" spans="1:13" s="1" customFormat="1" ht="15">
      <c r="A32" s="100" t="s">
        <v>32</v>
      </c>
      <c r="B32" s="100"/>
      <c r="C32" s="100"/>
      <c r="D32" s="100"/>
      <c r="E32" s="100"/>
      <c r="F32" s="102"/>
      <c r="J32" s="103"/>
      <c r="K32" s="52"/>
      <c r="L32" s="52"/>
      <c r="M32" s="52"/>
    </row>
    <row r="33" spans="1:13" s="1" customFormat="1" ht="15" customHeight="1">
      <c r="A33" s="104" t="s">
        <v>33</v>
      </c>
      <c r="B33" s="105"/>
      <c r="C33" s="105"/>
      <c r="D33" s="105"/>
      <c r="E33" s="105"/>
      <c r="F33" s="105"/>
      <c r="G33" s="105"/>
      <c r="H33" s="105"/>
      <c r="I33" s="105"/>
      <c r="J33" s="106"/>
      <c r="L33" s="98"/>
      <c r="M33" s="98"/>
    </row>
    <row r="34" spans="2:10" s="1" customFormat="1" ht="15">
      <c r="B34" s="52"/>
      <c r="C34" s="52"/>
      <c r="J34" s="103" t="s">
        <v>34</v>
      </c>
    </row>
    <row r="35" s="1" customFormat="1" ht="15">
      <c r="J35" s="103"/>
    </row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pans="1:13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</sheetData>
  <sheetProtection/>
  <mergeCells count="24">
    <mergeCell ref="K6:K7"/>
    <mergeCell ref="L6:L7"/>
    <mergeCell ref="M6:M7"/>
    <mergeCell ref="A33:J33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M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Rima Banionienė</dc:creator>
  <cp:keywords/>
  <dc:description/>
  <cp:lastModifiedBy>Rima Banionienė</cp:lastModifiedBy>
  <dcterms:created xsi:type="dcterms:W3CDTF">2021-06-23T11:43:39Z</dcterms:created>
  <dcterms:modified xsi:type="dcterms:W3CDTF">2021-06-23T11:44:10Z</dcterms:modified>
  <cp:category/>
  <cp:version/>
  <cp:contentType/>
  <cp:contentStatus/>
</cp:coreProperties>
</file>