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Lietuvos_kainos_kiekiai\2021\Rapsai\"/>
    </mc:Choice>
  </mc:AlternateContent>
  <bookViews>
    <workbookView xWindow="0" yWindow="0" windowWidth="28800" windowHeight="12435"/>
  </bookViews>
  <sheets>
    <sheet name="18_2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J10" i="1" s="1"/>
  <c r="G10" i="1"/>
  <c r="F10" i="1"/>
  <c r="E10" i="1"/>
  <c r="D10" i="1"/>
  <c r="B10" i="1"/>
  <c r="I9" i="1"/>
  <c r="K9" i="1" s="1"/>
  <c r="H9" i="1"/>
  <c r="G9" i="1"/>
  <c r="F9" i="1"/>
  <c r="J9" i="1" s="1"/>
  <c r="E9" i="1"/>
  <c r="D9" i="1"/>
  <c r="C9" i="1"/>
  <c r="B9" i="1"/>
  <c r="I8" i="1"/>
  <c r="K8" i="1" s="1"/>
  <c r="H8" i="1"/>
  <c r="J8" i="1" s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<sst xmlns="http://schemas.openxmlformats.org/spreadsheetml/2006/main" count="28" uniqueCount="21">
  <si>
    <t>Rapsų sėklų ir jų produktų  pardavimo kiekių  ir kainų suvestinė ataskaita (2021 m. 18–21 sav.) pagal GS-11*</t>
  </si>
  <si>
    <t xml:space="preserve">                      Data
Rapsai</t>
  </si>
  <si>
    <t>Pokytis, %</t>
  </si>
  <si>
    <t>18  sav.  (05 03– 09)</t>
  </si>
  <si>
    <t>19  sav.  (05 10– 16)</t>
  </si>
  <si>
    <t>20  sav.  (05 17– 23)</t>
  </si>
  <si>
    <t>21  sav.  (05 24– 30)</t>
  </si>
  <si>
    <t xml:space="preserve">savaitės**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</si>
  <si>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</si>
  <si>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</si>
  <si>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</si>
  <si>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</si>
  <si>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</si>
  <si>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</si>
  <si>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</si>
  <si>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</si>
  <si>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</si>
  <si>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* preliminarūs duomenys</t>
  </si>
  <si>
    <t>** lyginant 2021 m. 21 savaitę su 20 savaite</t>
  </si>
  <si>
    <t>Pastaba: grūdų bei aliejinių augalų sėklų 18, 19 ir 20 savaičių supirkimo kiekiai ir kainos  patikslinti  2021-06-03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</si>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</sst>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1" fillId="0" borderId="7" xfId="0" applyFont="1" applyBorder="1"/>
    <xf numFmtId="4" fontId="1" fillId="0" borderId="1" xfId="0" applyNumberFormat="1" applyFont="1" applyBorder="1"/>
    <xf numFmtId="0" fontId="1" fillId="0" borderId="1" xfId="0" applyFont="1" applyBorder="1"/>
    <xf numFmtId="0" fontId="4" fillId="0" borderId="14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4" fontId="9" fillId="0" borderId="22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575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575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4955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955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ivaP\Grudai\Imones\Imones_2021\Liet_rapsu_pardavimo_kiekiai%20ir%20kainos2021nauj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_m0"/>
      <sheetName val="Pra_m00"/>
      <sheetName val="sie_1"/>
      <sheetName val="sie_11"/>
      <sheetName val="sie_2"/>
      <sheetName val="sie_22"/>
      <sheetName val="sie_3"/>
      <sheetName val="sie_33"/>
      <sheetName val="kiek_kain_suv"/>
      <sheetName val="kiek_kainos_geras"/>
      <sheetName val="Lapas1"/>
      <sheetName val="Lapas2"/>
    </sheetNames>
    <sheetDataSet>
      <sheetData sheetId="0"/>
      <sheetData sheetId="1">
        <row r="6">
          <cell r="C6">
            <v>1239.81</v>
          </cell>
          <cell r="E6">
            <v>477.28300000000002</v>
          </cell>
        </row>
        <row r="7">
          <cell r="C7">
            <v>5735.13</v>
          </cell>
          <cell r="E7">
            <v>306.71800000000002</v>
          </cell>
        </row>
        <row r="8">
          <cell r="C8">
            <v>524.02</v>
          </cell>
        </row>
      </sheetData>
      <sheetData sheetId="2"/>
      <sheetData sheetId="3">
        <row r="6">
          <cell r="C6">
            <v>2187.7399999999998</v>
          </cell>
          <cell r="E6">
            <v>461.39800000000002</v>
          </cell>
        </row>
        <row r="7">
          <cell r="C7">
            <v>5939.03</v>
          </cell>
          <cell r="E7">
            <v>287.91000000000003</v>
          </cell>
        </row>
        <row r="8">
          <cell r="C8">
            <v>855.92</v>
          </cell>
          <cell r="E8">
            <v>1022.756</v>
          </cell>
        </row>
      </sheetData>
      <sheetData sheetId="4"/>
      <sheetData sheetId="5">
        <row r="6">
          <cell r="C6">
            <v>3841.9520000000002</v>
          </cell>
          <cell r="E6">
            <v>454.21600000000001</v>
          </cell>
        </row>
        <row r="7">
          <cell r="C7">
            <v>2545.6799999999998</v>
          </cell>
          <cell r="E7">
            <v>295.41000000000003</v>
          </cell>
        </row>
        <row r="8">
          <cell r="C8">
            <v>650.41999999999996</v>
          </cell>
          <cell r="E8">
            <v>1035.202</v>
          </cell>
        </row>
      </sheetData>
      <sheetData sheetId="6"/>
      <sheetData sheetId="7">
        <row r="6">
          <cell r="C6">
            <v>4210.7299999999996</v>
          </cell>
          <cell r="E6">
            <v>492.50799999999998</v>
          </cell>
        </row>
        <row r="7">
          <cell r="C7">
            <v>1847.24</v>
          </cell>
          <cell r="E7">
            <v>282.08999999999997</v>
          </cell>
        </row>
        <row r="8">
          <cell r="C8">
            <v>406.8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tabSelected="1" workbookViewId="0">
      <selection activeCell="C21" sqref="C21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8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5"/>
      <c r="E4" s="5"/>
      <c r="F4" s="5"/>
      <c r="G4" s="5"/>
      <c r="H4" s="5"/>
      <c r="I4" s="6"/>
      <c r="J4" s="7" t="s">
        <v>2</v>
      </c>
      <c r="K4" s="7"/>
    </row>
    <row r="5" spans="1:20" ht="15" customHeight="1" x14ac:dyDescent="0.25">
      <c r="A5" s="9"/>
      <c r="B5" s="10" t="s">
        <v>3</v>
      </c>
      <c r="C5" s="11"/>
      <c r="D5" s="10" t="s">
        <v>4</v>
      </c>
      <c r="E5" s="11"/>
      <c r="F5" s="10" t="s">
        <v>5</v>
      </c>
      <c r="G5" s="11"/>
      <c r="H5" s="10" t="s">
        <v>6</v>
      </c>
      <c r="I5" s="11"/>
      <c r="J5" s="10" t="s">
        <v>7</v>
      </c>
      <c r="K5" s="11"/>
    </row>
    <row r="6" spans="1:20" ht="15" customHeight="1" x14ac:dyDescent="0.25">
      <c r="A6" s="9"/>
      <c r="B6" s="12" t="s">
        <v>8</v>
      </c>
      <c r="C6" s="12" t="s">
        <v>9</v>
      </c>
      <c r="D6" s="12" t="s">
        <v>8</v>
      </c>
      <c r="E6" s="12" t="s">
        <v>9</v>
      </c>
      <c r="F6" s="12" t="s">
        <v>8</v>
      </c>
      <c r="G6" s="12" t="s">
        <v>9</v>
      </c>
      <c r="H6" s="12" t="s">
        <v>8</v>
      </c>
      <c r="I6" s="12" t="s">
        <v>9</v>
      </c>
      <c r="J6" s="12" t="s">
        <v>10</v>
      </c>
      <c r="K6" s="12" t="s">
        <v>11</v>
      </c>
    </row>
    <row r="7" spans="1:20" x14ac:dyDescent="0.25">
      <c r="A7" s="9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0" s="21" customFormat="1" ht="24" x14ac:dyDescent="0.25">
      <c r="A8" s="14" t="s">
        <v>12</v>
      </c>
      <c r="B8" s="15">
        <f>[1]Pra_m00!C6</f>
        <v>1239.81</v>
      </c>
      <c r="C8" s="16">
        <f>[1]Pra_m00!E6</f>
        <v>477.28300000000002</v>
      </c>
      <c r="D8" s="16">
        <f>[1]sie_11!C6</f>
        <v>2187.7399999999998</v>
      </c>
      <c r="E8" s="16">
        <f>[1]sie_11!E6</f>
        <v>461.39800000000002</v>
      </c>
      <c r="F8" s="16">
        <f>[1]sie_22!C6</f>
        <v>3841.9520000000002</v>
      </c>
      <c r="G8" s="16">
        <f>[1]sie_22!E6</f>
        <v>454.21600000000001</v>
      </c>
      <c r="H8" s="16">
        <f>[1]sie_33!C6</f>
        <v>4210.7299999999996</v>
      </c>
      <c r="I8" s="17">
        <f>[1]sie_33!E6</f>
        <v>492.50799999999998</v>
      </c>
      <c r="J8" s="18">
        <f>+((H8*100/F8)-100)</f>
        <v>9.5987144035115222</v>
      </c>
      <c r="K8" s="19">
        <f>+((I8*100/G8)-100)</f>
        <v>8.4303503179104098</v>
      </c>
      <c r="L8" s="20"/>
      <c r="M8" s="20"/>
      <c r="N8" s="20"/>
      <c r="O8" s="20"/>
      <c r="P8" s="20"/>
      <c r="Q8" s="20"/>
      <c r="R8" s="20"/>
      <c r="S8" s="20"/>
      <c r="T8" s="20"/>
    </row>
    <row r="9" spans="1:20" s="21" customFormat="1" ht="24" x14ac:dyDescent="0.25">
      <c r="A9" s="22" t="s">
        <v>13</v>
      </c>
      <c r="B9" s="23">
        <f>[1]Pra_m00!C7</f>
        <v>5735.13</v>
      </c>
      <c r="C9" s="16">
        <f>[1]Pra_m00!E7</f>
        <v>306.71800000000002</v>
      </c>
      <c r="D9" s="16">
        <f>[1]sie_11!C7</f>
        <v>5939.03</v>
      </c>
      <c r="E9" s="16">
        <f>[1]sie_11!E7</f>
        <v>287.91000000000003</v>
      </c>
      <c r="F9" s="16">
        <f>[1]sie_22!C7</f>
        <v>2545.6799999999998</v>
      </c>
      <c r="G9" s="16">
        <f>[1]sie_22!E7</f>
        <v>295.41000000000003</v>
      </c>
      <c r="H9" s="16">
        <f>[1]sie_33!C7</f>
        <v>1847.24</v>
      </c>
      <c r="I9" s="17">
        <f>[1]sie_33!E7</f>
        <v>282.08999999999997</v>
      </c>
      <c r="J9" s="24">
        <f>+((H9*100/F9)-100)</f>
        <v>-27.436284214826685</v>
      </c>
      <c r="K9" s="25">
        <f>+((I9*100/G9)-100)</f>
        <v>-4.5089875088859799</v>
      </c>
      <c r="L9" s="26"/>
      <c r="M9" s="26"/>
      <c r="N9" s="27"/>
      <c r="O9" s="27"/>
      <c r="P9" s="27"/>
      <c r="Q9" s="28"/>
    </row>
    <row r="10" spans="1:20" ht="36" x14ac:dyDescent="0.25">
      <c r="A10" s="29" t="s">
        <v>14</v>
      </c>
      <c r="B10" s="15">
        <f>[1]Pra_m00!C8</f>
        <v>524.02</v>
      </c>
      <c r="C10" s="30" t="s">
        <v>15</v>
      </c>
      <c r="D10" s="30">
        <f>[1]sie_11!C8</f>
        <v>855.92</v>
      </c>
      <c r="E10" s="30">
        <f>[1]sie_11!E8</f>
        <v>1022.756</v>
      </c>
      <c r="F10" s="30">
        <f>[1]sie_22!C8</f>
        <v>650.41999999999996</v>
      </c>
      <c r="G10" s="30">
        <f>[1]sie_22!E8</f>
        <v>1035.202</v>
      </c>
      <c r="H10" s="30">
        <f>[1]sie_33!C8</f>
        <v>406.8</v>
      </c>
      <c r="I10" s="31" t="s">
        <v>15</v>
      </c>
      <c r="J10" s="18">
        <f>+((H10*100/F10)-100)</f>
        <v>-37.45579779219581</v>
      </c>
      <c r="K10" s="32" t="s">
        <v>16</v>
      </c>
      <c r="L10" s="20"/>
      <c r="M10" s="20"/>
      <c r="N10" s="33"/>
      <c r="O10" s="33"/>
    </row>
    <row r="11" spans="1:20" ht="4.5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6"/>
      <c r="K11" s="36"/>
      <c r="L11" s="20"/>
      <c r="M11" s="20"/>
      <c r="N11" s="33"/>
      <c r="O11" s="33"/>
    </row>
    <row r="12" spans="1:20" s="1" customFormat="1" x14ac:dyDescent="0.25">
      <c r="A12" s="37" t="s">
        <v>17</v>
      </c>
      <c r="B12" s="38"/>
      <c r="C12" s="38"/>
      <c r="D12" s="38"/>
      <c r="E12" s="38"/>
      <c r="F12" s="38"/>
      <c r="G12" s="38"/>
      <c r="H12" s="38"/>
      <c r="I12" s="38"/>
      <c r="J12" s="37"/>
      <c r="K12" s="37"/>
      <c r="N12" s="33"/>
      <c r="O12" s="33"/>
    </row>
    <row r="13" spans="1:20" s="1" customFormat="1" x14ac:dyDescent="0.25">
      <c r="A13" s="39" t="s">
        <v>18</v>
      </c>
      <c r="B13" s="39"/>
      <c r="C13" s="39"/>
      <c r="D13" s="39"/>
      <c r="E13" s="39"/>
      <c r="F13" s="40"/>
      <c r="G13" s="40"/>
      <c r="H13" s="40"/>
      <c r="I13" s="40"/>
      <c r="K13" s="33"/>
    </row>
    <row r="14" spans="1:20" s="1" customFormat="1" ht="15" customHeight="1" x14ac:dyDescent="0.25">
      <c r="A14" s="41" t="s">
        <v>19</v>
      </c>
      <c r="B14" s="42"/>
      <c r="C14" s="42"/>
      <c r="D14" s="42"/>
      <c r="E14" s="42"/>
      <c r="F14" s="42"/>
      <c r="G14" s="42"/>
      <c r="H14" s="42"/>
      <c r="I14" s="42"/>
      <c r="J14" s="43"/>
    </row>
    <row r="15" spans="1:20" s="1" customFormat="1" x14ac:dyDescent="0.25">
      <c r="B15" s="33"/>
      <c r="C15" s="33"/>
      <c r="J15" s="44" t="s">
        <v>20</v>
      </c>
    </row>
    <row r="16" spans="1:20" s="1" customFormat="1" x14ac:dyDescent="0.25">
      <c r="J16" s="44"/>
    </row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</sheetData>
  <mergeCells count="20">
    <mergeCell ref="I6:I7"/>
    <mergeCell ref="J6:J7"/>
    <mergeCell ref="K6:K7"/>
    <mergeCell ref="A14:J14"/>
    <mergeCell ref="C6:C7"/>
    <mergeCell ref="D6:D7"/>
    <mergeCell ref="E6:E7"/>
    <mergeCell ref="F6:F7"/>
    <mergeCell ref="G6:G7"/>
    <mergeCell ref="H6:H7"/>
    <mergeCell ref="A2:K2"/>
    <mergeCell ref="A4:A7"/>
    <mergeCell ref="B4:I4"/>
    <mergeCell ref="J4:K4"/>
    <mergeCell ref="B5:C5"/>
    <mergeCell ref="D5:E5"/>
    <mergeCell ref="F5:G5"/>
    <mergeCell ref="H5:I5"/>
    <mergeCell ref="J5:K5"/>
    <mergeCell ref="B6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18_21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2021-06-02T07:22:40Z</dcterms:created>
  <dcterms:modified xsi:type="dcterms:W3CDTF">2021-06-02T07:23:23Z</dcterms:modified>
</cp:coreProperties>
</file>