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2021 07" sheetId="1" r:id="rId1"/>
  </sheets>
  <definedNames/>
  <calcPr fullCalcOnLoad="1"/>
</workbook>
</file>

<file path=xl/sharedStrings.xml><?xml version="1.0" encoding="utf-8"?>
<sst xmlns="http://schemas.openxmlformats.org/spreadsheetml/2006/main" count="293" uniqueCount="34">
  <si>
    <t>Galvijų supirkimo kainos Lietuvos įmonėse 2021 m. sausio–liepos mėn., EUR/100 kg skerdenų (be PVM)</t>
  </si>
  <si>
    <t>Raumeningumo
 klasė</t>
  </si>
  <si>
    <t>Riebumo klasė</t>
  </si>
  <si>
    <r>
      <t xml:space="preserve">Pokytis, </t>
    </r>
    <r>
      <rPr>
        <sz val="9"/>
        <rFont val="Arial"/>
        <family val="2"/>
      </rPr>
      <t>%</t>
    </r>
  </si>
  <si>
    <t>liepa</t>
  </si>
  <si>
    <t>sausis</t>
  </si>
  <si>
    <t>vasaris</t>
  </si>
  <si>
    <t>kovas</t>
  </si>
  <si>
    <t>balandis</t>
  </si>
  <si>
    <t>gegužė</t>
  </si>
  <si>
    <t>birželis</t>
  </si>
  <si>
    <t>mėnesio*</t>
  </si>
  <si>
    <t>metų**</t>
  </si>
  <si>
    <t>Jauni  buliai (A):</t>
  </si>
  <si>
    <t>E</t>
  </si>
  <si>
    <t>●</t>
  </si>
  <si>
    <t>-</t>
  </si>
  <si>
    <t>U</t>
  </si>
  <si>
    <t>R</t>
  </si>
  <si>
    <t>O</t>
  </si>
  <si>
    <t>P</t>
  </si>
  <si>
    <t>A</t>
  </si>
  <si>
    <t>Buliai (B):</t>
  </si>
  <si>
    <t>B</t>
  </si>
  <si>
    <t>Karvės (D):</t>
  </si>
  <si>
    <t>D</t>
  </si>
  <si>
    <t>Telyčios (E):</t>
  </si>
  <si>
    <t>A-Z</t>
  </si>
  <si>
    <t>Pastabos:</t>
  </si>
  <si>
    <t>● - konfidencialūs duomenys</t>
  </si>
  <si>
    <t>* lyginant 2021 m. liepos  mėn. su 2021 m. birželio mėn.</t>
  </si>
  <si>
    <t>** lyginant 2021 m. liepos mėn. su 2020 m. liepos mėn.</t>
  </si>
  <si>
    <t xml:space="preserve"> 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</si>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</sst>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 tint="-0.14986999332904816"/>
      </top>
      <bottom style="thin">
        <color theme="0"/>
      </bottom>
    </border>
    <border>
      <left style="thin">
        <color theme="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6999332904816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86999332904816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86999332904816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14986999332904816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2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46" applyFont="1" applyFill="1" applyBorder="1" applyAlignment="1">
      <alignment horizontal="center" vertical="center" wrapText="1"/>
      <protection/>
    </xf>
    <xf numFmtId="0" fontId="46" fillId="33" borderId="11" xfId="46" applyFont="1" applyFill="1" applyBorder="1" applyAlignment="1">
      <alignment horizontal="center" vertical="center" wrapText="1"/>
      <protection/>
    </xf>
    <xf numFmtId="0" fontId="47" fillId="33" borderId="12" xfId="46" applyFont="1" applyFill="1" applyBorder="1" applyAlignment="1">
      <alignment horizontal="center" vertical="center" wrapText="1"/>
      <protection/>
    </xf>
    <xf numFmtId="0" fontId="4" fillId="33" borderId="12" xfId="46" applyFont="1" applyFill="1" applyBorder="1" applyAlignment="1">
      <alignment horizontal="center" vertical="center" wrapText="1"/>
      <protection/>
    </xf>
    <xf numFmtId="0" fontId="4" fillId="33" borderId="13" xfId="46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 horizontal="center" vertical="center" wrapText="1"/>
    </xf>
    <xf numFmtId="0" fontId="48" fillId="0" borderId="14" xfId="46" applyFont="1" applyFill="1" applyBorder="1" applyAlignment="1">
      <alignment horizontal="right" vertical="center" wrapText="1" indent="1"/>
      <protection/>
    </xf>
    <xf numFmtId="0" fontId="48" fillId="0" borderId="0" xfId="46" applyFont="1" applyFill="1" applyBorder="1" applyAlignment="1">
      <alignment horizontal="right" vertical="center" wrapText="1" indent="1"/>
      <protection/>
    </xf>
    <xf numFmtId="0" fontId="46" fillId="0" borderId="0" xfId="0" applyFont="1" applyFill="1" applyBorder="1" applyAlignment="1">
      <alignment horizontal="right" vertical="center" wrapText="1" indent="1"/>
    </xf>
    <xf numFmtId="0" fontId="48" fillId="0" borderId="0" xfId="0" applyFont="1" applyFill="1" applyBorder="1" applyAlignment="1" quotePrefix="1">
      <alignment horizontal="right" vertical="center" indent="1"/>
    </xf>
    <xf numFmtId="0" fontId="48" fillId="0" borderId="15" xfId="0" applyFont="1" applyFill="1" applyBorder="1" applyAlignment="1" quotePrefix="1">
      <alignment horizontal="right" vertical="center" indent="1"/>
    </xf>
    <xf numFmtId="0" fontId="46" fillId="0" borderId="16" xfId="0" applyFont="1" applyFill="1" applyBorder="1" applyAlignment="1" quotePrefix="1">
      <alignment horizontal="right" vertical="center" indent="1"/>
    </xf>
    <xf numFmtId="0" fontId="46" fillId="0" borderId="0" xfId="0" applyFont="1" applyFill="1" applyBorder="1" applyAlignment="1" quotePrefix="1">
      <alignment horizontal="right" vertical="center" indent="1"/>
    </xf>
    <xf numFmtId="0" fontId="49" fillId="0" borderId="17" xfId="46" applyFont="1" applyFill="1" applyBorder="1" applyAlignment="1">
      <alignment horizontal="right" vertical="center" wrapText="1" indent="1"/>
      <protection/>
    </xf>
    <xf numFmtId="0" fontId="49" fillId="0" borderId="18" xfId="46" applyFont="1" applyFill="1" applyBorder="1" applyAlignment="1">
      <alignment horizontal="right" vertical="center" wrapText="1" indent="1"/>
      <protection/>
    </xf>
    <xf numFmtId="0" fontId="45" fillId="0" borderId="18" xfId="0" applyFont="1" applyFill="1" applyBorder="1" applyAlignment="1">
      <alignment horizontal="right" vertical="center" wrapText="1" indent="1"/>
    </xf>
    <xf numFmtId="0" fontId="45" fillId="0" borderId="19" xfId="0" applyFont="1" applyFill="1" applyBorder="1" applyAlignment="1" quotePrefix="1">
      <alignment horizontal="right" vertical="center" indent="1"/>
    </xf>
    <xf numFmtId="0" fontId="45" fillId="0" borderId="18" xfId="0" applyFont="1" applyFill="1" applyBorder="1" applyAlignment="1" quotePrefix="1">
      <alignment horizontal="right" vertical="center" indent="1"/>
    </xf>
    <xf numFmtId="0" fontId="48" fillId="0" borderId="20" xfId="46" applyFont="1" applyFill="1" applyBorder="1" applyAlignment="1">
      <alignment horizontal="right" vertical="center" wrapText="1" indent="1"/>
      <protection/>
    </xf>
    <xf numFmtId="0" fontId="46" fillId="0" borderId="21" xfId="0" applyFont="1" applyFill="1" applyBorder="1" applyAlignment="1" quotePrefix="1">
      <alignment horizontal="right" vertical="center" indent="1"/>
    </xf>
    <xf numFmtId="2" fontId="46" fillId="0" borderId="0" xfId="0" applyNumberFormat="1" applyFont="1" applyFill="1" applyBorder="1" applyAlignment="1" quotePrefix="1">
      <alignment horizontal="right" vertical="center" indent="1"/>
    </xf>
    <xf numFmtId="0" fontId="46" fillId="0" borderId="20" xfId="0" applyFont="1" applyFill="1" applyBorder="1" applyAlignment="1">
      <alignment horizontal="right" vertical="center" indent="1"/>
    </xf>
    <xf numFmtId="0" fontId="46" fillId="0" borderId="0" xfId="0" applyFont="1" applyFill="1" applyBorder="1" applyAlignment="1">
      <alignment horizontal="right" vertical="center" indent="1"/>
    </xf>
    <xf numFmtId="2" fontId="46" fillId="0" borderId="0" xfId="0" applyNumberFormat="1" applyFont="1" applyFill="1" applyBorder="1" applyAlignment="1">
      <alignment horizontal="right" vertical="center" indent="1"/>
    </xf>
    <xf numFmtId="2" fontId="46" fillId="0" borderId="21" xfId="0" applyNumberFormat="1" applyFont="1" applyFill="1" applyBorder="1" applyAlignment="1">
      <alignment horizontal="right" vertical="center" indent="1"/>
    </xf>
    <xf numFmtId="0" fontId="45" fillId="0" borderId="17" xfId="0" applyFont="1" applyFill="1" applyBorder="1" applyAlignment="1">
      <alignment horizontal="right" vertical="center" indent="1"/>
    </xf>
    <xf numFmtId="0" fontId="45" fillId="0" borderId="18" xfId="0" applyFont="1" applyFill="1" applyBorder="1" applyAlignment="1">
      <alignment horizontal="right" vertical="center" indent="1"/>
    </xf>
    <xf numFmtId="2" fontId="45" fillId="0" borderId="19" xfId="0" applyNumberFormat="1" applyFont="1" applyFill="1" applyBorder="1" applyAlignment="1">
      <alignment horizontal="right" vertical="center" indent="1"/>
    </xf>
    <xf numFmtId="2" fontId="45" fillId="0" borderId="18" xfId="0" applyNumberFormat="1" applyFont="1" applyFill="1" applyBorder="1" applyAlignment="1" quotePrefix="1">
      <alignment horizontal="right" vertical="center" indent="1"/>
    </xf>
    <xf numFmtId="2" fontId="46" fillId="0" borderId="21" xfId="0" applyNumberFormat="1" applyFont="1" applyFill="1" applyBorder="1" applyAlignment="1" quotePrefix="1">
      <alignment horizontal="right" vertical="center" indent="1"/>
    </xf>
    <xf numFmtId="2" fontId="46" fillId="0" borderId="0" xfId="0" applyNumberFormat="1" applyFont="1" applyFill="1" applyBorder="1" applyAlignment="1">
      <alignment horizontal="right" vertical="center" wrapText="1" indent="1"/>
    </xf>
    <xf numFmtId="0" fontId="46" fillId="0" borderId="20" xfId="46" applyFont="1" applyFill="1" applyBorder="1" applyAlignment="1">
      <alignment horizontal="right" vertical="center" wrapText="1" indent="1"/>
      <protection/>
    </xf>
    <xf numFmtId="0" fontId="46" fillId="0" borderId="0" xfId="46" applyFont="1" applyFill="1" applyBorder="1" applyAlignment="1">
      <alignment horizontal="right" vertical="center" wrapText="1" indent="1"/>
      <protection/>
    </xf>
    <xf numFmtId="0" fontId="45" fillId="33" borderId="22" xfId="0" applyFont="1" applyFill="1" applyBorder="1" applyAlignment="1">
      <alignment horizontal="right" vertical="center" indent="1"/>
    </xf>
    <xf numFmtId="0" fontId="45" fillId="33" borderId="22" xfId="0" applyFont="1" applyFill="1" applyBorder="1" applyAlignment="1">
      <alignment horizontal="right" vertical="center" wrapText="1" indent="1"/>
    </xf>
    <xf numFmtId="2" fontId="45" fillId="33" borderId="23" xfId="0" applyNumberFormat="1" applyFont="1" applyFill="1" applyBorder="1" applyAlignment="1">
      <alignment horizontal="right" vertical="center" indent="1"/>
    </xf>
    <xf numFmtId="2" fontId="45" fillId="33" borderId="24" xfId="0" applyNumberFormat="1" applyFont="1" applyFill="1" applyBorder="1" applyAlignment="1">
      <alignment horizontal="right" vertical="center" indent="1"/>
    </xf>
    <xf numFmtId="0" fontId="48" fillId="0" borderId="20" xfId="0" applyFont="1" applyFill="1" applyBorder="1" applyAlignment="1" quotePrefix="1">
      <alignment horizontal="right" vertical="center" indent="1"/>
    </xf>
    <xf numFmtId="0" fontId="48" fillId="0" borderId="25" xfId="46" applyFont="1" applyFill="1" applyBorder="1" applyAlignment="1">
      <alignment horizontal="right" vertical="center" wrapText="1" indent="1"/>
      <protection/>
    </xf>
    <xf numFmtId="0" fontId="46" fillId="0" borderId="26" xfId="0" applyFont="1" applyFill="1" applyBorder="1" applyAlignment="1">
      <alignment horizontal="right" vertical="center" indent="1"/>
    </xf>
    <xf numFmtId="0" fontId="45" fillId="0" borderId="27" xfId="0" applyFont="1" applyFill="1" applyBorder="1" applyAlignment="1">
      <alignment horizontal="right" vertical="center" indent="1"/>
    </xf>
    <xf numFmtId="2" fontId="45" fillId="0" borderId="18" xfId="0" applyNumberFormat="1" applyFont="1" applyFill="1" applyBorder="1" applyAlignment="1">
      <alignment horizontal="right" vertical="center" indent="1"/>
    </xf>
    <xf numFmtId="0" fontId="48" fillId="0" borderId="26" xfId="46" applyFont="1" applyFill="1" applyBorder="1" applyAlignment="1">
      <alignment horizontal="right" vertical="center" wrapText="1" indent="1"/>
      <protection/>
    </xf>
    <xf numFmtId="2" fontId="46" fillId="0" borderId="26" xfId="0" applyNumberFormat="1" applyFont="1" applyFill="1" applyBorder="1" applyAlignment="1">
      <alignment horizontal="right" vertical="center" indent="1"/>
    </xf>
    <xf numFmtId="0" fontId="46" fillId="0" borderId="0" xfId="0" applyFont="1" applyFill="1" applyBorder="1" applyAlignment="1">
      <alignment horizontal="center"/>
    </xf>
    <xf numFmtId="2" fontId="46" fillId="0" borderId="20" xfId="0" applyNumberFormat="1" applyFont="1" applyFill="1" applyBorder="1" applyAlignment="1">
      <alignment horizontal="right" vertical="center" indent="1"/>
    </xf>
    <xf numFmtId="2" fontId="45" fillId="0" borderId="27" xfId="0" applyNumberFormat="1" applyFont="1" applyFill="1" applyBorder="1" applyAlignment="1">
      <alignment horizontal="right" vertical="center" indent="1"/>
    </xf>
    <xf numFmtId="2" fontId="45" fillId="33" borderId="22" xfId="0" applyNumberFormat="1" applyFont="1" applyFill="1" applyBorder="1" applyAlignment="1">
      <alignment horizontal="right" vertical="center" indent="1"/>
    </xf>
    <xf numFmtId="2" fontId="46" fillId="0" borderId="14" xfId="46" applyNumberFormat="1" applyFont="1" applyFill="1" applyBorder="1" applyAlignment="1">
      <alignment horizontal="right" vertical="center" wrapText="1" indent="1"/>
      <protection/>
    </xf>
    <xf numFmtId="0" fontId="6" fillId="0" borderId="0" xfId="46" applyFont="1" applyFill="1" applyBorder="1" applyAlignment="1">
      <alignment horizontal="right" vertical="center" wrapText="1" indent="1"/>
      <protection/>
    </xf>
    <xf numFmtId="0" fontId="6" fillId="0" borderId="26" xfId="46" applyFont="1" applyFill="1" applyBorder="1" applyAlignment="1">
      <alignment horizontal="right" vertical="center" wrapText="1" indent="1"/>
      <protection/>
    </xf>
    <xf numFmtId="2" fontId="46" fillId="0" borderId="15" xfId="46" applyNumberFormat="1" applyFont="1" applyFill="1" applyBorder="1" applyAlignment="1" quotePrefix="1">
      <alignment horizontal="right" vertical="center" wrapText="1" indent="1"/>
      <protection/>
    </xf>
    <xf numFmtId="0" fontId="45" fillId="0" borderId="17" xfId="46" applyFont="1" applyFill="1" applyBorder="1" applyAlignment="1">
      <alignment horizontal="right" vertical="center" wrapText="1" indent="1"/>
      <protection/>
    </xf>
    <xf numFmtId="0" fontId="48" fillId="0" borderId="18" xfId="46" applyFont="1" applyFill="1" applyBorder="1" applyAlignment="1">
      <alignment horizontal="right" vertical="center" wrapText="1" indent="1"/>
      <protection/>
    </xf>
    <xf numFmtId="2" fontId="45" fillId="0" borderId="18" xfId="46" applyNumberFormat="1" applyFont="1" applyFill="1" applyBorder="1" applyAlignment="1">
      <alignment horizontal="right" vertical="center" wrapText="1" indent="1"/>
      <protection/>
    </xf>
    <xf numFmtId="2" fontId="45" fillId="0" borderId="27" xfId="46" applyNumberFormat="1" applyFont="1" applyFill="1" applyBorder="1" applyAlignment="1">
      <alignment horizontal="right" vertical="center" wrapText="1" indent="1"/>
      <protection/>
    </xf>
    <xf numFmtId="0" fontId="6" fillId="0" borderId="20" xfId="46" applyFont="1" applyFill="1" applyBorder="1" applyAlignment="1">
      <alignment horizontal="right" vertical="center" wrapText="1" indent="1"/>
      <protection/>
    </xf>
    <xf numFmtId="0" fontId="6" fillId="0" borderId="0" xfId="46" applyFont="1" applyFill="1" applyBorder="1" applyAlignment="1" quotePrefix="1">
      <alignment horizontal="right" vertical="center" wrapText="1" indent="1"/>
      <protection/>
    </xf>
    <xf numFmtId="2" fontId="48" fillId="0" borderId="0" xfId="46" applyNumberFormat="1" applyFont="1" applyFill="1" applyBorder="1" applyAlignment="1" quotePrefix="1">
      <alignment horizontal="right" vertical="center" wrapText="1" indent="1"/>
      <protection/>
    </xf>
    <xf numFmtId="2" fontId="48" fillId="0" borderId="26" xfId="46" applyNumberFormat="1" applyFont="1" applyFill="1" applyBorder="1" applyAlignment="1" quotePrefix="1">
      <alignment horizontal="right" vertical="center" wrapText="1" indent="1"/>
      <protection/>
    </xf>
    <xf numFmtId="0" fontId="48" fillId="0" borderId="28" xfId="46" applyFont="1" applyFill="1" applyBorder="1" applyAlignment="1">
      <alignment horizontal="right" vertical="center" wrapText="1" indent="1"/>
      <protection/>
    </xf>
    <xf numFmtId="2" fontId="45" fillId="0" borderId="17" xfId="0" applyNumberFormat="1" applyFont="1" applyFill="1" applyBorder="1" applyAlignment="1">
      <alignment horizontal="right" vertical="center" indent="1"/>
    </xf>
    <xf numFmtId="2" fontId="46" fillId="0" borderId="0" xfId="46" applyNumberFormat="1" applyFont="1" applyFill="1" applyBorder="1" applyAlignment="1">
      <alignment horizontal="right" vertical="center" wrapText="1" indent="1"/>
      <protection/>
    </xf>
    <xf numFmtId="2" fontId="46" fillId="0" borderId="26" xfId="46" applyNumberFormat="1" applyFont="1" applyFill="1" applyBorder="1" applyAlignment="1">
      <alignment horizontal="right" vertical="center" wrapText="1" indent="1"/>
      <protection/>
    </xf>
    <xf numFmtId="0" fontId="6" fillId="0" borderId="25" xfId="46" applyFont="1" applyFill="1" applyBorder="1" applyAlignment="1">
      <alignment horizontal="right" vertical="center" wrapText="1" indent="1"/>
      <protection/>
    </xf>
    <xf numFmtId="2" fontId="46" fillId="0" borderId="0" xfId="46" applyNumberFormat="1" applyFont="1" applyFill="1" applyBorder="1" applyAlignment="1" quotePrefix="1">
      <alignment horizontal="right" vertical="center" wrapText="1" indent="1"/>
      <protection/>
    </xf>
    <xf numFmtId="0" fontId="46" fillId="0" borderId="0" xfId="46" applyFont="1" applyFill="1" applyBorder="1" applyAlignment="1" quotePrefix="1">
      <alignment horizontal="right" vertical="center" wrapText="1" indent="1"/>
      <protection/>
    </xf>
    <xf numFmtId="2" fontId="45" fillId="33" borderId="18" xfId="0" applyNumberFormat="1" applyFont="1" applyFill="1" applyBorder="1" applyAlignment="1">
      <alignment horizontal="right" vertical="center" indent="1"/>
    </xf>
    <xf numFmtId="0" fontId="4" fillId="0" borderId="0" xfId="46" applyFont="1" applyFill="1" applyAlignment="1">
      <alignment horizontal="left"/>
      <protection/>
    </xf>
    <xf numFmtId="0" fontId="2" fillId="0" borderId="0" xfId="46">
      <alignment/>
      <protection/>
    </xf>
    <xf numFmtId="164" fontId="3" fillId="0" borderId="0" xfId="46" applyNumberFormat="1" applyFont="1">
      <alignment/>
      <protection/>
    </xf>
    <xf numFmtId="0" fontId="2" fillId="0" borderId="0" xfId="46" applyFill="1">
      <alignment/>
      <protection/>
    </xf>
    <xf numFmtId="0" fontId="47" fillId="0" borderId="0" xfId="46" applyFont="1" applyAlignment="1">
      <alignment horizontal="left"/>
      <protection/>
    </xf>
    <xf numFmtId="4" fontId="2" fillId="0" borderId="0" xfId="46" applyNumberFormat="1">
      <alignment/>
      <protection/>
    </xf>
    <xf numFmtId="0" fontId="7" fillId="0" borderId="0" xfId="0" applyFont="1" applyAlignment="1">
      <alignment/>
    </xf>
    <xf numFmtId="0" fontId="3" fillId="0" borderId="0" xfId="46" applyFont="1">
      <alignment/>
      <protection/>
    </xf>
    <xf numFmtId="0" fontId="8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46" fillId="33" borderId="29" xfId="0" applyFont="1" applyFill="1" applyBorder="1" applyAlignment="1">
      <alignment horizontal="center" vertical="center" wrapText="1"/>
    </xf>
    <xf numFmtId="0" fontId="46" fillId="33" borderId="29" xfId="0" applyFont="1" applyFill="1" applyBorder="1" applyAlignment="1">
      <alignment horizontal="center" vertical="center"/>
    </xf>
    <xf numFmtId="0" fontId="3" fillId="33" borderId="30" xfId="46" applyFont="1" applyFill="1" applyBorder="1" applyAlignment="1">
      <alignment horizontal="center" vertical="center" wrapText="1"/>
      <protection/>
    </xf>
    <xf numFmtId="0" fontId="3" fillId="33" borderId="31" xfId="46" applyFont="1" applyFill="1" applyBorder="1" applyAlignment="1">
      <alignment horizontal="center" vertical="center" wrapText="1"/>
      <protection/>
    </xf>
    <xf numFmtId="0" fontId="4" fillId="33" borderId="32" xfId="46" applyFont="1" applyFill="1" applyBorder="1" applyAlignment="1">
      <alignment horizontal="center" vertical="center" wrapText="1"/>
      <protection/>
    </xf>
    <xf numFmtId="0" fontId="4" fillId="33" borderId="33" xfId="46" applyFont="1" applyFill="1" applyBorder="1" applyAlignment="1">
      <alignment horizontal="center" vertical="center" wrapText="1"/>
      <protection/>
    </xf>
    <xf numFmtId="0" fontId="4" fillId="33" borderId="34" xfId="46" applyFont="1" applyFill="1" applyBorder="1" applyAlignment="1">
      <alignment horizontal="center" vertical="center" wrapText="1"/>
      <protection/>
    </xf>
    <xf numFmtId="0" fontId="4" fillId="33" borderId="35" xfId="46" applyFont="1" applyFill="1" applyBorder="1" applyAlignment="1">
      <alignment horizontal="center" vertical="center" wrapText="1"/>
      <protection/>
    </xf>
    <xf numFmtId="0" fontId="4" fillId="33" borderId="36" xfId="46" applyFont="1" applyFill="1" applyBorder="1" applyAlignment="1">
      <alignment horizontal="center" vertical="center" wrapText="1"/>
      <protection/>
    </xf>
    <xf numFmtId="0" fontId="45" fillId="0" borderId="24" xfId="46" applyFont="1" applyFill="1" applyBorder="1" applyAlignment="1">
      <alignment horizontal="center" vertical="center" wrapText="1"/>
      <protection/>
    </xf>
    <xf numFmtId="0" fontId="45" fillId="0" borderId="18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0" borderId="18" xfId="46" applyFont="1" applyFill="1" applyBorder="1" applyAlignment="1">
      <alignment horizontal="center" wrapText="1"/>
      <protection/>
    </xf>
    <xf numFmtId="0" fontId="45" fillId="0" borderId="27" xfId="0" applyFont="1" applyFill="1" applyBorder="1" applyAlignment="1">
      <alignment horizontal="center" vertical="center" wrapText="1"/>
    </xf>
    <xf numFmtId="0" fontId="45" fillId="33" borderId="3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9"/>
  <sheetViews>
    <sheetView showGridLines="0" tabSelected="1" zoomScalePageLayoutView="0" workbookViewId="0" topLeftCell="A66">
      <selection activeCell="P73" sqref="P73"/>
    </sheetView>
  </sheetViews>
  <sheetFormatPr defaultColWidth="9.140625" defaultRowHeight="15"/>
  <cols>
    <col min="1" max="1" width="14.57421875" style="0" customWidth="1"/>
    <col min="2" max="7" width="9.28125" style="0" bestFit="1" customWidth="1"/>
    <col min="8" max="10" width="9.28125" style="0" customWidth="1"/>
    <col min="11" max="11" width="10.140625" style="0" bestFit="1" customWidth="1"/>
    <col min="12" max="12" width="10.28125" style="0" customWidth="1"/>
  </cols>
  <sheetData>
    <row r="2" ht="15">
      <c r="A2" s="1" t="s">
        <v>0</v>
      </c>
    </row>
    <row r="4" spans="1:12" ht="15">
      <c r="A4" s="80" t="s">
        <v>1</v>
      </c>
      <c r="B4" s="82" t="s">
        <v>2</v>
      </c>
      <c r="C4" s="2">
        <v>2020</v>
      </c>
      <c r="D4" s="84">
        <v>2021</v>
      </c>
      <c r="E4" s="85"/>
      <c r="F4" s="85"/>
      <c r="G4" s="85"/>
      <c r="H4" s="85"/>
      <c r="I4" s="85"/>
      <c r="J4" s="86"/>
      <c r="K4" s="87" t="s">
        <v>3</v>
      </c>
      <c r="L4" s="88"/>
    </row>
    <row r="5" spans="1:12" ht="15">
      <c r="A5" s="81"/>
      <c r="B5" s="83"/>
      <c r="C5" s="3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4</v>
      </c>
      <c r="K5" s="5" t="s">
        <v>11</v>
      </c>
      <c r="L5" s="6" t="s">
        <v>12</v>
      </c>
    </row>
    <row r="6" spans="1:12" ht="15.75" customHeight="1">
      <c r="A6" s="89" t="s">
        <v>13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5">
      <c r="A7" s="7" t="s">
        <v>14</v>
      </c>
      <c r="B7" s="7">
        <v>2</v>
      </c>
      <c r="C7" s="8" t="s">
        <v>15</v>
      </c>
      <c r="D7" s="9" t="s">
        <v>15</v>
      </c>
      <c r="E7" s="9" t="s">
        <v>15</v>
      </c>
      <c r="F7" s="10">
        <v>296.38</v>
      </c>
      <c r="G7" s="11" t="s">
        <v>16</v>
      </c>
      <c r="H7" s="12" t="s">
        <v>15</v>
      </c>
      <c r="I7" s="12" t="s">
        <v>15</v>
      </c>
      <c r="J7" s="12" t="s">
        <v>15</v>
      </c>
      <c r="K7" s="13" t="s">
        <v>16</v>
      </c>
      <c r="L7" s="14" t="s">
        <v>16</v>
      </c>
    </row>
    <row r="8" spans="1:12" ht="15">
      <c r="A8" s="90" t="s">
        <v>14</v>
      </c>
      <c r="B8" s="90"/>
      <c r="C8" s="15" t="s">
        <v>15</v>
      </c>
      <c r="D8" s="16" t="s">
        <v>15</v>
      </c>
      <c r="E8" s="16" t="s">
        <v>15</v>
      </c>
      <c r="F8" s="17">
        <v>296.38</v>
      </c>
      <c r="G8" s="16" t="s">
        <v>15</v>
      </c>
      <c r="H8" s="16" t="s">
        <v>15</v>
      </c>
      <c r="I8" s="16" t="s">
        <v>15</v>
      </c>
      <c r="J8" s="16" t="s">
        <v>15</v>
      </c>
      <c r="K8" s="18" t="s">
        <v>16</v>
      </c>
      <c r="L8" s="19" t="s">
        <v>16</v>
      </c>
    </row>
    <row r="9" spans="1:12" ht="15">
      <c r="A9" s="7" t="s">
        <v>17</v>
      </c>
      <c r="B9" s="7">
        <v>1</v>
      </c>
      <c r="C9" s="20">
        <v>267.31</v>
      </c>
      <c r="D9" s="9" t="s">
        <v>15</v>
      </c>
      <c r="E9" s="9" t="s">
        <v>15</v>
      </c>
      <c r="F9" s="10">
        <v>293.42</v>
      </c>
      <c r="G9" s="9" t="s">
        <v>15</v>
      </c>
      <c r="H9" s="9" t="s">
        <v>15</v>
      </c>
      <c r="I9" s="9" t="s">
        <v>15</v>
      </c>
      <c r="J9" s="9">
        <v>337.15</v>
      </c>
      <c r="K9" s="21" t="s">
        <v>16</v>
      </c>
      <c r="L9" s="22">
        <f>J9/C9*100-100</f>
        <v>26.126968688040094</v>
      </c>
    </row>
    <row r="10" spans="1:12" ht="15">
      <c r="A10" s="7" t="s">
        <v>17</v>
      </c>
      <c r="B10" s="7">
        <v>2</v>
      </c>
      <c r="C10" s="23">
        <v>303.78</v>
      </c>
      <c r="D10" s="10">
        <v>289.73</v>
      </c>
      <c r="E10" s="24">
        <v>290.38</v>
      </c>
      <c r="F10" s="10">
        <v>296.81</v>
      </c>
      <c r="G10" s="25">
        <v>306.7</v>
      </c>
      <c r="H10" s="25">
        <v>305.2</v>
      </c>
      <c r="I10" s="25">
        <v>323.29</v>
      </c>
      <c r="J10" s="25">
        <v>322.46</v>
      </c>
      <c r="K10" s="26">
        <f>J10/I10*100-100</f>
        <v>-0.25673543877016414</v>
      </c>
      <c r="L10" s="22">
        <f aca="true" t="shared" si="0" ref="L10:L26">J10/C10*100-100</f>
        <v>6.149186911580756</v>
      </c>
    </row>
    <row r="11" spans="1:12" ht="15">
      <c r="A11" s="7" t="s">
        <v>17</v>
      </c>
      <c r="B11" s="7">
        <v>3</v>
      </c>
      <c r="C11" s="23">
        <v>294.08</v>
      </c>
      <c r="D11" s="10">
        <v>290.32</v>
      </c>
      <c r="E11" s="24">
        <v>292.99</v>
      </c>
      <c r="F11" s="10">
        <v>285.66</v>
      </c>
      <c r="G11" s="24">
        <v>292.63</v>
      </c>
      <c r="H11" s="24">
        <v>290.93</v>
      </c>
      <c r="I11" s="24">
        <v>310.42</v>
      </c>
      <c r="J11" s="24">
        <v>317.37</v>
      </c>
      <c r="K11" s="26">
        <f aca="true" t="shared" si="1" ref="K11:K26">J11/I11*100-100</f>
        <v>2.2389021325945464</v>
      </c>
      <c r="L11" s="22">
        <f t="shared" si="0"/>
        <v>7.919613710554955</v>
      </c>
    </row>
    <row r="12" spans="1:12" ht="15">
      <c r="A12" s="90" t="s">
        <v>17</v>
      </c>
      <c r="B12" s="90"/>
      <c r="C12" s="27">
        <v>299.57</v>
      </c>
      <c r="D12" s="17">
        <v>290.1</v>
      </c>
      <c r="E12" s="28">
        <v>290.04</v>
      </c>
      <c r="F12" s="17">
        <v>291.72</v>
      </c>
      <c r="G12" s="28">
        <v>301.03</v>
      </c>
      <c r="H12" s="28">
        <v>301.26</v>
      </c>
      <c r="I12" s="28">
        <v>318.55</v>
      </c>
      <c r="J12" s="28">
        <v>321.5</v>
      </c>
      <c r="K12" s="29">
        <f t="shared" si="1"/>
        <v>0.9260712603986718</v>
      </c>
      <c r="L12" s="30">
        <f t="shared" si="0"/>
        <v>7.320492706212249</v>
      </c>
    </row>
    <row r="13" spans="1:12" ht="15" customHeight="1">
      <c r="A13" s="7" t="s">
        <v>18</v>
      </c>
      <c r="B13" s="7">
        <v>1</v>
      </c>
      <c r="C13" s="23">
        <v>263.74</v>
      </c>
      <c r="D13" s="10">
        <v>266.48</v>
      </c>
      <c r="E13" s="9" t="s">
        <v>15</v>
      </c>
      <c r="F13" s="10">
        <v>276.34</v>
      </c>
      <c r="G13" s="24">
        <v>293.68</v>
      </c>
      <c r="H13" s="9" t="s">
        <v>15</v>
      </c>
      <c r="I13" s="9">
        <v>275.96</v>
      </c>
      <c r="J13" s="9">
        <v>283.32</v>
      </c>
      <c r="K13" s="26">
        <f t="shared" si="1"/>
        <v>2.6670531961153756</v>
      </c>
      <c r="L13" s="22">
        <f t="shared" si="0"/>
        <v>7.423978160309403</v>
      </c>
    </row>
    <row r="14" spans="1:12" ht="15">
      <c r="A14" s="7" t="s">
        <v>18</v>
      </c>
      <c r="B14" s="7">
        <v>2</v>
      </c>
      <c r="C14" s="23">
        <v>270.81</v>
      </c>
      <c r="D14" s="10">
        <v>281.32</v>
      </c>
      <c r="E14" s="24">
        <v>286.32</v>
      </c>
      <c r="F14" s="10">
        <v>286.71</v>
      </c>
      <c r="G14" s="24">
        <v>290.07</v>
      </c>
      <c r="H14" s="24">
        <v>292.02</v>
      </c>
      <c r="I14" s="24">
        <v>300.15</v>
      </c>
      <c r="J14" s="24">
        <v>308.77</v>
      </c>
      <c r="K14" s="26">
        <f t="shared" si="1"/>
        <v>2.8718973846410165</v>
      </c>
      <c r="L14" s="22">
        <f t="shared" si="0"/>
        <v>14.017207636350193</v>
      </c>
    </row>
    <row r="15" spans="1:12" ht="15" customHeight="1">
      <c r="A15" s="7" t="s">
        <v>18</v>
      </c>
      <c r="B15" s="7">
        <v>3</v>
      </c>
      <c r="C15" s="23">
        <v>273.06</v>
      </c>
      <c r="D15" s="10">
        <v>280.13</v>
      </c>
      <c r="E15" s="24">
        <v>282.55</v>
      </c>
      <c r="F15" s="10">
        <v>281.91</v>
      </c>
      <c r="G15" s="24">
        <v>282.87</v>
      </c>
      <c r="H15" s="24">
        <v>285.65</v>
      </c>
      <c r="I15" s="25">
        <v>297</v>
      </c>
      <c r="J15" s="25">
        <v>300.61</v>
      </c>
      <c r="K15" s="26">
        <f t="shared" si="1"/>
        <v>1.2154882154882216</v>
      </c>
      <c r="L15" s="22">
        <f t="shared" si="0"/>
        <v>10.08935765033327</v>
      </c>
    </row>
    <row r="16" spans="1:12" ht="15">
      <c r="A16" s="7" t="s">
        <v>18</v>
      </c>
      <c r="B16" s="7">
        <v>4</v>
      </c>
      <c r="C16" s="20">
        <v>276.38</v>
      </c>
      <c r="D16" s="9" t="s">
        <v>15</v>
      </c>
      <c r="E16" s="9" t="s">
        <v>15</v>
      </c>
      <c r="F16" s="10">
        <v>279.97</v>
      </c>
      <c r="G16" s="9" t="s">
        <v>15</v>
      </c>
      <c r="H16" s="9" t="s">
        <v>15</v>
      </c>
      <c r="I16" s="9" t="s">
        <v>15</v>
      </c>
      <c r="J16" s="9" t="s">
        <v>15</v>
      </c>
      <c r="K16" s="31" t="s">
        <v>16</v>
      </c>
      <c r="L16" s="22" t="s">
        <v>16</v>
      </c>
    </row>
    <row r="17" spans="1:12" ht="15">
      <c r="A17" s="90" t="s">
        <v>18</v>
      </c>
      <c r="B17" s="90"/>
      <c r="C17" s="27">
        <v>271.85</v>
      </c>
      <c r="D17" s="17">
        <v>280.46</v>
      </c>
      <c r="E17" s="28">
        <v>283.94</v>
      </c>
      <c r="F17" s="17">
        <v>283.53</v>
      </c>
      <c r="G17" s="28">
        <v>286.89</v>
      </c>
      <c r="H17" s="28">
        <v>289.5</v>
      </c>
      <c r="I17" s="28">
        <v>298.36</v>
      </c>
      <c r="J17" s="28">
        <v>304.29</v>
      </c>
      <c r="K17" s="29">
        <f t="shared" si="1"/>
        <v>1.987531840729332</v>
      </c>
      <c r="L17" s="30">
        <f t="shared" si="0"/>
        <v>11.933051315063466</v>
      </c>
    </row>
    <row r="18" spans="1:12" ht="15">
      <c r="A18" s="7" t="s">
        <v>19</v>
      </c>
      <c r="B18" s="7">
        <v>1</v>
      </c>
      <c r="C18" s="23">
        <v>244.5</v>
      </c>
      <c r="D18" s="32">
        <v>248.5</v>
      </c>
      <c r="E18" s="9" t="s">
        <v>15</v>
      </c>
      <c r="F18" s="10">
        <v>256.18</v>
      </c>
      <c r="G18" s="24">
        <v>261.96</v>
      </c>
      <c r="H18" s="24">
        <v>263.87</v>
      </c>
      <c r="I18" s="24">
        <v>262.74</v>
      </c>
      <c r="J18" s="24">
        <v>272.98</v>
      </c>
      <c r="K18" s="26">
        <f t="shared" si="1"/>
        <v>3.897389053817463</v>
      </c>
      <c r="L18" s="22">
        <f t="shared" si="0"/>
        <v>11.648261758691206</v>
      </c>
    </row>
    <row r="19" spans="1:12" ht="15">
      <c r="A19" s="7" t="s">
        <v>19</v>
      </c>
      <c r="B19" s="7">
        <v>2</v>
      </c>
      <c r="C19" s="23">
        <v>261.85</v>
      </c>
      <c r="D19" s="10">
        <v>271.46</v>
      </c>
      <c r="E19" s="24">
        <v>278.15</v>
      </c>
      <c r="F19" s="10">
        <v>277.89</v>
      </c>
      <c r="G19" s="24">
        <v>278.52</v>
      </c>
      <c r="H19" s="24">
        <v>278.97</v>
      </c>
      <c r="I19" s="24">
        <v>294.21</v>
      </c>
      <c r="J19" s="24">
        <v>294.69</v>
      </c>
      <c r="K19" s="26">
        <f t="shared" si="1"/>
        <v>0.16314877128581884</v>
      </c>
      <c r="L19" s="22">
        <f t="shared" si="0"/>
        <v>12.541531411113226</v>
      </c>
    </row>
    <row r="20" spans="1:12" ht="15">
      <c r="A20" s="7" t="s">
        <v>19</v>
      </c>
      <c r="B20" s="7">
        <v>3</v>
      </c>
      <c r="C20" s="23">
        <v>265.7</v>
      </c>
      <c r="D20" s="10">
        <v>272.14</v>
      </c>
      <c r="E20" s="24">
        <v>275.02</v>
      </c>
      <c r="F20" s="10">
        <v>278.22</v>
      </c>
      <c r="G20" s="24">
        <v>279.91</v>
      </c>
      <c r="H20" s="24">
        <v>278.27</v>
      </c>
      <c r="I20" s="24">
        <v>294.49</v>
      </c>
      <c r="J20" s="24">
        <v>291.6</v>
      </c>
      <c r="K20" s="26">
        <f t="shared" si="1"/>
        <v>-0.981357601276784</v>
      </c>
      <c r="L20" s="22">
        <f t="shared" si="0"/>
        <v>9.747835905156194</v>
      </c>
    </row>
    <row r="21" spans="1:12" ht="15">
      <c r="A21" s="7" t="s">
        <v>19</v>
      </c>
      <c r="B21" s="7">
        <v>4</v>
      </c>
      <c r="C21" s="33">
        <v>269.71</v>
      </c>
      <c r="D21" s="9" t="s">
        <v>15</v>
      </c>
      <c r="E21" s="24">
        <v>277.84</v>
      </c>
      <c r="F21" s="9" t="s">
        <v>15</v>
      </c>
      <c r="G21" s="9" t="s">
        <v>15</v>
      </c>
      <c r="H21" s="34">
        <v>275.97</v>
      </c>
      <c r="I21" s="9" t="s">
        <v>15</v>
      </c>
      <c r="J21" s="9" t="s">
        <v>15</v>
      </c>
      <c r="K21" s="31" t="s">
        <v>16</v>
      </c>
      <c r="L21" s="22" t="s">
        <v>16</v>
      </c>
    </row>
    <row r="22" spans="1:12" ht="15">
      <c r="A22" s="90" t="s">
        <v>19</v>
      </c>
      <c r="B22" s="90"/>
      <c r="C22" s="27">
        <v>261.69</v>
      </c>
      <c r="D22" s="17">
        <v>270.53</v>
      </c>
      <c r="E22" s="28">
        <v>276.01</v>
      </c>
      <c r="F22" s="17">
        <v>276.92</v>
      </c>
      <c r="G22" s="28">
        <v>277.96</v>
      </c>
      <c r="H22" s="28">
        <v>278.34</v>
      </c>
      <c r="I22" s="28">
        <v>293.36</v>
      </c>
      <c r="J22" s="28">
        <v>291.61</v>
      </c>
      <c r="K22" s="29">
        <f t="shared" si="1"/>
        <v>-0.5965366784837727</v>
      </c>
      <c r="L22" s="30">
        <f t="shared" si="0"/>
        <v>11.433375367801602</v>
      </c>
    </row>
    <row r="23" spans="1:12" ht="15">
      <c r="A23" s="7" t="s">
        <v>20</v>
      </c>
      <c r="B23" s="7">
        <v>1</v>
      </c>
      <c r="C23" s="23">
        <v>210.67</v>
      </c>
      <c r="D23" s="10">
        <v>198.73</v>
      </c>
      <c r="E23" s="25">
        <v>225.6</v>
      </c>
      <c r="F23" s="10">
        <v>235.84</v>
      </c>
      <c r="G23" s="24">
        <v>206.75</v>
      </c>
      <c r="H23" s="24">
        <v>220.66</v>
      </c>
      <c r="I23" s="24">
        <v>242.48</v>
      </c>
      <c r="J23" s="24">
        <v>237.35</v>
      </c>
      <c r="K23" s="26">
        <f t="shared" si="1"/>
        <v>-2.1156384031672815</v>
      </c>
      <c r="L23" s="22">
        <f t="shared" si="0"/>
        <v>12.66435657663645</v>
      </c>
    </row>
    <row r="24" spans="1:12" ht="15">
      <c r="A24" s="7" t="s">
        <v>20</v>
      </c>
      <c r="B24" s="7">
        <v>2</v>
      </c>
      <c r="C24" s="23">
        <v>225.03</v>
      </c>
      <c r="D24" s="10">
        <v>230.21</v>
      </c>
      <c r="E24" s="25">
        <v>241.5</v>
      </c>
      <c r="F24" s="10">
        <v>243.43</v>
      </c>
      <c r="G24" s="24">
        <v>234.95</v>
      </c>
      <c r="H24" s="24">
        <v>252.17</v>
      </c>
      <c r="I24" s="24">
        <v>259.37</v>
      </c>
      <c r="J24" s="24">
        <v>270.72</v>
      </c>
      <c r="K24" s="26">
        <f t="shared" si="1"/>
        <v>4.375987970852464</v>
      </c>
      <c r="L24" s="22">
        <f t="shared" si="0"/>
        <v>20.303959472070403</v>
      </c>
    </row>
    <row r="25" spans="1:12" ht="15">
      <c r="A25" s="7" t="s">
        <v>20</v>
      </c>
      <c r="B25" s="7">
        <v>3</v>
      </c>
      <c r="C25" s="23">
        <v>241.39</v>
      </c>
      <c r="D25" s="10">
        <v>243.11</v>
      </c>
      <c r="E25" s="24">
        <v>249.46</v>
      </c>
      <c r="F25" s="10">
        <v>254.37</v>
      </c>
      <c r="G25" s="9" t="s">
        <v>15</v>
      </c>
      <c r="H25" s="34">
        <v>249.95</v>
      </c>
      <c r="I25" s="34">
        <v>269.67</v>
      </c>
      <c r="J25" s="9" t="s">
        <v>15</v>
      </c>
      <c r="K25" s="31" t="s">
        <v>16</v>
      </c>
      <c r="L25" s="22" t="s">
        <v>16</v>
      </c>
    </row>
    <row r="26" spans="1:12" ht="15">
      <c r="A26" s="90" t="s">
        <v>20</v>
      </c>
      <c r="B26" s="90"/>
      <c r="C26" s="27">
        <v>229.55</v>
      </c>
      <c r="D26" s="17">
        <v>231.01</v>
      </c>
      <c r="E26" s="28">
        <v>242.67</v>
      </c>
      <c r="F26" s="17">
        <v>247.82</v>
      </c>
      <c r="G26" s="28">
        <v>241.29</v>
      </c>
      <c r="H26" s="28">
        <v>248.23</v>
      </c>
      <c r="I26" s="28">
        <v>262.18</v>
      </c>
      <c r="J26" s="28">
        <v>267.47</v>
      </c>
      <c r="K26" s="29">
        <f t="shared" si="1"/>
        <v>2.0176977648943506</v>
      </c>
      <c r="L26" s="30">
        <f t="shared" si="0"/>
        <v>16.519276846003052</v>
      </c>
    </row>
    <row r="27" spans="1:12" ht="15">
      <c r="A27" s="91" t="s">
        <v>21</v>
      </c>
      <c r="B27" s="91"/>
      <c r="C27" s="35">
        <v>265.72</v>
      </c>
      <c r="D27" s="36">
        <v>271.94</v>
      </c>
      <c r="E27" s="35">
        <v>275.76</v>
      </c>
      <c r="F27" s="36">
        <v>277.59</v>
      </c>
      <c r="G27" s="35">
        <v>279.73</v>
      </c>
      <c r="H27" s="35">
        <v>282.24</v>
      </c>
      <c r="I27" s="35">
        <v>292.49</v>
      </c>
      <c r="J27" s="35">
        <v>294.09</v>
      </c>
      <c r="K27" s="37">
        <f>J27/I27*100-100</f>
        <v>0.5470272487948336</v>
      </c>
      <c r="L27" s="38">
        <f>J27/C27*100-100</f>
        <v>10.676652115008253</v>
      </c>
    </row>
    <row r="28" spans="1:12" ht="15">
      <c r="A28" s="92" t="s">
        <v>22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</row>
    <row r="29" spans="1:12" ht="15">
      <c r="A29" s="7" t="s">
        <v>17</v>
      </c>
      <c r="B29" s="7">
        <v>1</v>
      </c>
      <c r="C29" s="39">
        <v>254.32</v>
      </c>
      <c r="D29" s="9" t="s">
        <v>15</v>
      </c>
      <c r="E29" s="9" t="s">
        <v>15</v>
      </c>
      <c r="F29" s="9" t="s">
        <v>15</v>
      </c>
      <c r="G29" s="24">
        <v>294.83</v>
      </c>
      <c r="H29" s="9" t="s">
        <v>15</v>
      </c>
      <c r="I29" s="9" t="s">
        <v>15</v>
      </c>
      <c r="J29" s="40" t="s">
        <v>15</v>
      </c>
      <c r="K29" s="22" t="s">
        <v>16</v>
      </c>
      <c r="L29" s="22" t="s">
        <v>16</v>
      </c>
    </row>
    <row r="30" spans="1:12" ht="15">
      <c r="A30" s="7" t="s">
        <v>17</v>
      </c>
      <c r="B30" s="7">
        <v>2</v>
      </c>
      <c r="C30" s="33">
        <v>276.11</v>
      </c>
      <c r="D30" s="10">
        <v>262.96</v>
      </c>
      <c r="E30" s="24">
        <v>299.62</v>
      </c>
      <c r="F30" s="10">
        <v>283.67</v>
      </c>
      <c r="G30" s="24">
        <v>279.04</v>
      </c>
      <c r="H30" s="24">
        <v>286.11</v>
      </c>
      <c r="I30" s="24">
        <v>286.68</v>
      </c>
      <c r="J30" s="41">
        <v>292.42</v>
      </c>
      <c r="K30" s="25">
        <f>J30/I30*100-100</f>
        <v>2.002232454304462</v>
      </c>
      <c r="L30" s="25">
        <f>J30/C30*100-100</f>
        <v>5.907066024410554</v>
      </c>
    </row>
    <row r="31" spans="1:12" ht="15">
      <c r="A31" s="7" t="s">
        <v>17</v>
      </c>
      <c r="B31" s="7">
        <v>3</v>
      </c>
      <c r="C31" s="23">
        <v>263.89</v>
      </c>
      <c r="D31" s="10">
        <v>266.96</v>
      </c>
      <c r="E31" s="9" t="s">
        <v>15</v>
      </c>
      <c r="F31" s="10">
        <v>276.26</v>
      </c>
      <c r="G31" s="24">
        <v>273.29</v>
      </c>
      <c r="H31" s="24">
        <v>274.16</v>
      </c>
      <c r="I31" s="24">
        <v>289.46</v>
      </c>
      <c r="J31" s="41">
        <v>299.62</v>
      </c>
      <c r="K31" s="25">
        <f aca="true" t="shared" si="2" ref="K31:K45">J31/I31*100-100</f>
        <v>3.5099841083396655</v>
      </c>
      <c r="L31" s="25">
        <f aca="true" t="shared" si="3" ref="L31:L45">J31/C31*100-100</f>
        <v>13.53973246428437</v>
      </c>
    </row>
    <row r="32" spans="1:12" ht="15">
      <c r="A32" s="90" t="s">
        <v>17</v>
      </c>
      <c r="B32" s="90"/>
      <c r="C32" s="27">
        <v>269.54</v>
      </c>
      <c r="D32" s="17">
        <v>263.57</v>
      </c>
      <c r="E32" s="28">
        <v>289.99</v>
      </c>
      <c r="F32" s="17">
        <v>279.4</v>
      </c>
      <c r="G32" s="28">
        <v>277.73</v>
      </c>
      <c r="H32" s="28">
        <v>283.65</v>
      </c>
      <c r="I32" s="28">
        <v>288.03</v>
      </c>
      <c r="J32" s="42">
        <v>295.33</v>
      </c>
      <c r="K32" s="29">
        <f t="shared" si="2"/>
        <v>2.5344582161580576</v>
      </c>
      <c r="L32" s="43">
        <f t="shared" si="3"/>
        <v>9.568153149810769</v>
      </c>
    </row>
    <row r="33" spans="1:12" ht="15">
      <c r="A33" s="7" t="s">
        <v>18</v>
      </c>
      <c r="B33" s="7">
        <v>1</v>
      </c>
      <c r="C33" s="23">
        <v>257.4</v>
      </c>
      <c r="D33" s="10">
        <v>253.97</v>
      </c>
      <c r="E33" s="9" t="s">
        <v>15</v>
      </c>
      <c r="F33" s="10">
        <v>276.79</v>
      </c>
      <c r="G33" s="9" t="s">
        <v>15</v>
      </c>
      <c r="H33" s="9" t="s">
        <v>15</v>
      </c>
      <c r="I33" s="9">
        <v>293.75</v>
      </c>
      <c r="J33" s="44">
        <v>296.69</v>
      </c>
      <c r="K33" s="25">
        <f t="shared" si="2"/>
        <v>1.000851063829785</v>
      </c>
      <c r="L33" s="25">
        <f t="shared" si="3"/>
        <v>15.264180264180283</v>
      </c>
    </row>
    <row r="34" spans="1:12" ht="15">
      <c r="A34" s="7" t="s">
        <v>18</v>
      </c>
      <c r="B34" s="7">
        <v>2</v>
      </c>
      <c r="C34" s="23">
        <v>266.48</v>
      </c>
      <c r="D34" s="10">
        <v>269.32</v>
      </c>
      <c r="E34" s="24">
        <v>288.06</v>
      </c>
      <c r="F34" s="10">
        <v>284.05</v>
      </c>
      <c r="G34" s="24">
        <v>285.57</v>
      </c>
      <c r="H34" s="24">
        <v>285.87</v>
      </c>
      <c r="I34" s="25">
        <v>294.5</v>
      </c>
      <c r="J34" s="45">
        <v>304.31</v>
      </c>
      <c r="K34" s="25">
        <f t="shared" si="2"/>
        <v>3.3310696095076366</v>
      </c>
      <c r="L34" s="25">
        <f t="shared" si="3"/>
        <v>14.196187331131796</v>
      </c>
    </row>
    <row r="35" spans="1:12" ht="15">
      <c r="A35" s="7" t="s">
        <v>18</v>
      </c>
      <c r="B35" s="7">
        <v>3</v>
      </c>
      <c r="C35" s="23">
        <v>267.11</v>
      </c>
      <c r="D35" s="10">
        <v>263.37</v>
      </c>
      <c r="E35" s="24">
        <v>271.01</v>
      </c>
      <c r="F35" s="10">
        <v>276.84</v>
      </c>
      <c r="G35" s="24">
        <v>282.58</v>
      </c>
      <c r="H35" s="24">
        <v>283.24</v>
      </c>
      <c r="I35" s="24">
        <v>290.93</v>
      </c>
      <c r="J35" s="41">
        <v>292.15</v>
      </c>
      <c r="K35" s="25">
        <f t="shared" si="2"/>
        <v>0.41934485958820744</v>
      </c>
      <c r="L35" s="25">
        <f t="shared" si="3"/>
        <v>9.37441503500429</v>
      </c>
    </row>
    <row r="36" spans="1:12" ht="15">
      <c r="A36" s="90" t="s">
        <v>18</v>
      </c>
      <c r="B36" s="90"/>
      <c r="C36" s="27">
        <v>265.78</v>
      </c>
      <c r="D36" s="17">
        <v>264.63</v>
      </c>
      <c r="E36" s="28">
        <v>279.09</v>
      </c>
      <c r="F36" s="17">
        <v>280.59</v>
      </c>
      <c r="G36" s="28">
        <v>284.21</v>
      </c>
      <c r="H36" s="28">
        <v>284.41</v>
      </c>
      <c r="I36" s="28">
        <v>293.38</v>
      </c>
      <c r="J36" s="42">
        <v>299.35</v>
      </c>
      <c r="K36" s="29">
        <f t="shared" si="2"/>
        <v>2.0349035380734932</v>
      </c>
      <c r="L36" s="43">
        <f t="shared" si="3"/>
        <v>12.630747234554903</v>
      </c>
    </row>
    <row r="37" spans="1:12" ht="15">
      <c r="A37" s="7" t="s">
        <v>19</v>
      </c>
      <c r="B37" s="7">
        <v>1</v>
      </c>
      <c r="C37" s="23">
        <v>241.88</v>
      </c>
      <c r="D37" s="9" t="s">
        <v>15</v>
      </c>
      <c r="E37" s="24">
        <v>239.8</v>
      </c>
      <c r="F37" s="10">
        <v>257.98</v>
      </c>
      <c r="G37" s="24">
        <v>260.15</v>
      </c>
      <c r="H37" s="24">
        <v>260.68</v>
      </c>
      <c r="I37" s="24">
        <v>270.26</v>
      </c>
      <c r="J37" s="41">
        <v>278.06</v>
      </c>
      <c r="K37" s="25">
        <f t="shared" si="2"/>
        <v>2.8861096721675352</v>
      </c>
      <c r="L37" s="25">
        <f t="shared" si="3"/>
        <v>14.957830329088821</v>
      </c>
    </row>
    <row r="38" spans="1:12" ht="15">
      <c r="A38" s="7" t="s">
        <v>19</v>
      </c>
      <c r="B38" s="7">
        <v>2</v>
      </c>
      <c r="C38" s="23">
        <v>255.64</v>
      </c>
      <c r="D38" s="10">
        <v>263.41</v>
      </c>
      <c r="E38" s="24">
        <v>275.32</v>
      </c>
      <c r="F38" s="10">
        <v>275.45</v>
      </c>
      <c r="G38" s="24">
        <v>276.29</v>
      </c>
      <c r="H38" s="24">
        <v>281.32</v>
      </c>
      <c r="I38" s="24">
        <v>283.81</v>
      </c>
      <c r="J38" s="41">
        <v>295.58</v>
      </c>
      <c r="K38" s="25">
        <f t="shared" si="2"/>
        <v>4.14714069271696</v>
      </c>
      <c r="L38" s="25">
        <f t="shared" si="3"/>
        <v>15.623533093412604</v>
      </c>
    </row>
    <row r="39" spans="1:12" ht="15">
      <c r="A39" s="7" t="s">
        <v>19</v>
      </c>
      <c r="B39" s="7">
        <v>3</v>
      </c>
      <c r="C39" s="23">
        <v>262.17</v>
      </c>
      <c r="D39" s="10">
        <v>258.82</v>
      </c>
      <c r="E39" s="24">
        <v>269.81</v>
      </c>
      <c r="F39" s="10">
        <v>277.76</v>
      </c>
      <c r="G39" s="24">
        <v>276.91</v>
      </c>
      <c r="H39" s="25">
        <v>277.5</v>
      </c>
      <c r="I39" s="25">
        <v>279.63</v>
      </c>
      <c r="J39" s="45">
        <v>292.3</v>
      </c>
      <c r="K39" s="25">
        <f t="shared" si="2"/>
        <v>4.530987376175673</v>
      </c>
      <c r="L39" s="25">
        <f t="shared" si="3"/>
        <v>11.492543006446198</v>
      </c>
    </row>
    <row r="40" spans="1:12" ht="15">
      <c r="A40" s="46" t="s">
        <v>19</v>
      </c>
      <c r="B40" s="46">
        <v>4</v>
      </c>
      <c r="C40" s="20">
        <v>273.65</v>
      </c>
      <c r="D40" s="14" t="s">
        <v>16</v>
      </c>
      <c r="E40" s="24">
        <v>277.53</v>
      </c>
      <c r="F40" s="9" t="s">
        <v>15</v>
      </c>
      <c r="G40" s="9" t="s">
        <v>15</v>
      </c>
      <c r="H40" s="9" t="s">
        <v>15</v>
      </c>
      <c r="I40" s="9" t="s">
        <v>15</v>
      </c>
      <c r="J40" s="44" t="s">
        <v>15</v>
      </c>
      <c r="K40" s="22" t="s">
        <v>16</v>
      </c>
      <c r="L40" s="22" t="s">
        <v>16</v>
      </c>
    </row>
    <row r="41" spans="1:12" ht="15">
      <c r="A41" s="90" t="s">
        <v>19</v>
      </c>
      <c r="B41" s="93"/>
      <c r="C41" s="27">
        <v>254.46</v>
      </c>
      <c r="D41" s="17">
        <v>259.9</v>
      </c>
      <c r="E41" s="28">
        <v>269.91</v>
      </c>
      <c r="F41" s="17">
        <v>273.54</v>
      </c>
      <c r="G41" s="28">
        <v>274.46</v>
      </c>
      <c r="H41" s="28">
        <v>279.31</v>
      </c>
      <c r="I41" s="28">
        <v>282.31</v>
      </c>
      <c r="J41" s="42">
        <v>291.19</v>
      </c>
      <c r="K41" s="29">
        <f t="shared" si="2"/>
        <v>3.145478374836159</v>
      </c>
      <c r="L41" s="43">
        <f t="shared" si="3"/>
        <v>14.434488721213555</v>
      </c>
    </row>
    <row r="42" spans="1:12" ht="15">
      <c r="A42" s="7" t="s">
        <v>20</v>
      </c>
      <c r="B42" s="7">
        <v>1</v>
      </c>
      <c r="C42" s="23">
        <v>212.52</v>
      </c>
      <c r="D42" s="32">
        <v>220.4</v>
      </c>
      <c r="E42" s="9" t="s">
        <v>15</v>
      </c>
      <c r="F42" s="10">
        <v>229.81</v>
      </c>
      <c r="G42" s="24">
        <v>209.17</v>
      </c>
      <c r="H42" s="24">
        <v>224.83</v>
      </c>
      <c r="I42" s="24">
        <v>263.25</v>
      </c>
      <c r="J42" s="41">
        <v>267.46</v>
      </c>
      <c r="K42" s="25">
        <f t="shared" si="2"/>
        <v>1.5992402659069143</v>
      </c>
      <c r="L42" s="25">
        <f t="shared" si="3"/>
        <v>25.851684547336703</v>
      </c>
    </row>
    <row r="43" spans="1:12" ht="15">
      <c r="A43" s="7" t="s">
        <v>20</v>
      </c>
      <c r="B43" s="7">
        <v>2</v>
      </c>
      <c r="C43" s="47">
        <v>231.39</v>
      </c>
      <c r="D43" s="10">
        <v>195.92</v>
      </c>
      <c r="E43" s="24">
        <v>239.81</v>
      </c>
      <c r="F43" s="10">
        <v>262.58</v>
      </c>
      <c r="G43" s="24">
        <v>231.82</v>
      </c>
      <c r="H43" s="25">
        <v>241.2</v>
      </c>
      <c r="I43" s="25">
        <v>253.77</v>
      </c>
      <c r="J43" s="45">
        <v>270.35</v>
      </c>
      <c r="K43" s="25">
        <f t="shared" si="2"/>
        <v>6.533475194073361</v>
      </c>
      <c r="L43" s="25">
        <f t="shared" si="3"/>
        <v>16.837374130256293</v>
      </c>
    </row>
    <row r="44" spans="1:12" ht="15">
      <c r="A44" s="7" t="s">
        <v>20</v>
      </c>
      <c r="B44" s="7">
        <v>3</v>
      </c>
      <c r="C44" s="20">
        <v>244.62</v>
      </c>
      <c r="D44" s="10">
        <v>251.76</v>
      </c>
      <c r="E44" s="9" t="s">
        <v>15</v>
      </c>
      <c r="F44" s="9" t="s">
        <v>15</v>
      </c>
      <c r="G44" s="9" t="s">
        <v>15</v>
      </c>
      <c r="H44" s="9" t="s">
        <v>15</v>
      </c>
      <c r="I44" s="9" t="s">
        <v>15</v>
      </c>
      <c r="J44" s="44">
        <v>271.64</v>
      </c>
      <c r="K44" s="22" t="s">
        <v>16</v>
      </c>
      <c r="L44" s="25">
        <f t="shared" si="3"/>
        <v>11.045703540184775</v>
      </c>
    </row>
    <row r="45" spans="1:12" ht="15">
      <c r="A45" s="90" t="s">
        <v>20</v>
      </c>
      <c r="B45" s="93"/>
      <c r="C45" s="27">
        <v>228.79</v>
      </c>
      <c r="D45" s="17">
        <v>216.56</v>
      </c>
      <c r="E45" s="28">
        <v>243.32</v>
      </c>
      <c r="F45" s="17">
        <v>255.06</v>
      </c>
      <c r="G45" s="28">
        <v>234.92</v>
      </c>
      <c r="H45" s="28">
        <v>246.77</v>
      </c>
      <c r="I45" s="43">
        <v>259</v>
      </c>
      <c r="J45" s="48">
        <v>269.54</v>
      </c>
      <c r="K45" s="29">
        <f t="shared" si="2"/>
        <v>4.069498069498081</v>
      </c>
      <c r="L45" s="43">
        <f t="shared" si="3"/>
        <v>17.811093142182813</v>
      </c>
    </row>
    <row r="46" spans="1:12" ht="15">
      <c r="A46" s="91" t="s">
        <v>23</v>
      </c>
      <c r="B46" s="94"/>
      <c r="C46" s="35">
        <v>256.95</v>
      </c>
      <c r="D46" s="36">
        <v>253.65</v>
      </c>
      <c r="E46" s="35">
        <v>270.25</v>
      </c>
      <c r="F46" s="36">
        <v>273.78</v>
      </c>
      <c r="G46" s="35">
        <v>274.26</v>
      </c>
      <c r="H46" s="35">
        <v>279.07</v>
      </c>
      <c r="I46" s="49">
        <v>283.7</v>
      </c>
      <c r="J46" s="49">
        <v>289.89</v>
      </c>
      <c r="K46" s="37">
        <f>J46/I46*100-100</f>
        <v>2.181882270003527</v>
      </c>
      <c r="L46" s="38">
        <f>J46/C46*100-100</f>
        <v>12.819614711033282</v>
      </c>
    </row>
    <row r="47" spans="1:12" ht="15">
      <c r="A47" s="92" t="s">
        <v>24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</row>
    <row r="48" spans="1:12" ht="15">
      <c r="A48" s="7" t="s">
        <v>17</v>
      </c>
      <c r="B48" s="7">
        <v>2</v>
      </c>
      <c r="C48" s="50">
        <v>249.96</v>
      </c>
      <c r="D48" s="51" t="s">
        <v>15</v>
      </c>
      <c r="E48" s="51" t="s">
        <v>15</v>
      </c>
      <c r="F48" s="51" t="s">
        <v>15</v>
      </c>
      <c r="G48" s="51" t="s">
        <v>15</v>
      </c>
      <c r="H48" s="51" t="s">
        <v>15</v>
      </c>
      <c r="I48" s="51" t="s">
        <v>15</v>
      </c>
      <c r="J48" s="52" t="s">
        <v>15</v>
      </c>
      <c r="K48" s="53" t="s">
        <v>16</v>
      </c>
      <c r="L48" s="53" t="s">
        <v>16</v>
      </c>
    </row>
    <row r="49" spans="1:12" ht="15">
      <c r="A49" s="7" t="s">
        <v>17</v>
      </c>
      <c r="B49" s="7">
        <v>3</v>
      </c>
      <c r="C49" s="20" t="s">
        <v>15</v>
      </c>
      <c r="D49" s="9" t="s">
        <v>15</v>
      </c>
      <c r="E49" s="9" t="s">
        <v>15</v>
      </c>
      <c r="F49" s="10">
        <v>262.44</v>
      </c>
      <c r="G49" s="24">
        <v>272.73</v>
      </c>
      <c r="H49" s="9" t="s">
        <v>15</v>
      </c>
      <c r="I49" s="9" t="s">
        <v>15</v>
      </c>
      <c r="J49" s="44" t="s">
        <v>15</v>
      </c>
      <c r="K49" s="22" t="s">
        <v>16</v>
      </c>
      <c r="L49" s="22" t="s">
        <v>16</v>
      </c>
    </row>
    <row r="50" spans="1:12" ht="15">
      <c r="A50" s="7" t="s">
        <v>17</v>
      </c>
      <c r="B50" s="7">
        <v>4</v>
      </c>
      <c r="C50" s="20" t="s">
        <v>15</v>
      </c>
      <c r="D50" s="9" t="s">
        <v>15</v>
      </c>
      <c r="E50" s="9" t="s">
        <v>15</v>
      </c>
      <c r="F50" s="10">
        <v>244.22</v>
      </c>
      <c r="G50" s="9" t="s">
        <v>15</v>
      </c>
      <c r="H50" s="9" t="s">
        <v>15</v>
      </c>
      <c r="I50" s="9" t="s">
        <v>15</v>
      </c>
      <c r="J50" s="44" t="s">
        <v>15</v>
      </c>
      <c r="K50" s="22" t="s">
        <v>16</v>
      </c>
      <c r="L50" s="22" t="s">
        <v>16</v>
      </c>
    </row>
    <row r="51" spans="1:12" ht="15">
      <c r="A51" s="90" t="s">
        <v>17</v>
      </c>
      <c r="B51" s="90"/>
      <c r="C51" s="54">
        <v>247.73</v>
      </c>
      <c r="D51" s="17">
        <v>230.22</v>
      </c>
      <c r="E51" s="16" t="s">
        <v>15</v>
      </c>
      <c r="F51" s="17">
        <v>255.36</v>
      </c>
      <c r="G51" s="28">
        <v>261.93</v>
      </c>
      <c r="H51" s="55" t="s">
        <v>15</v>
      </c>
      <c r="I51" s="56">
        <v>262.5</v>
      </c>
      <c r="J51" s="57" t="s">
        <v>15</v>
      </c>
      <c r="K51" s="30" t="s">
        <v>16</v>
      </c>
      <c r="L51" s="30" t="s">
        <v>16</v>
      </c>
    </row>
    <row r="52" spans="1:12" ht="15">
      <c r="A52" s="7" t="s">
        <v>18</v>
      </c>
      <c r="B52" s="7">
        <v>1</v>
      </c>
      <c r="C52" s="58" t="s">
        <v>15</v>
      </c>
      <c r="D52" s="51" t="s">
        <v>15</v>
      </c>
      <c r="E52" s="59" t="s">
        <v>16</v>
      </c>
      <c r="F52" s="51" t="s">
        <v>15</v>
      </c>
      <c r="G52" s="51" t="s">
        <v>15</v>
      </c>
      <c r="H52" s="51" t="s">
        <v>15</v>
      </c>
      <c r="I52" s="60" t="s">
        <v>16</v>
      </c>
      <c r="J52" s="61" t="s">
        <v>15</v>
      </c>
      <c r="K52" s="22" t="s">
        <v>16</v>
      </c>
      <c r="L52" s="22" t="s">
        <v>16</v>
      </c>
    </row>
    <row r="53" spans="1:12" ht="15" customHeight="1">
      <c r="A53" s="7" t="s">
        <v>18</v>
      </c>
      <c r="B53" s="7">
        <v>2</v>
      </c>
      <c r="C53" s="23">
        <v>244.95</v>
      </c>
      <c r="D53" s="10">
        <v>247.09</v>
      </c>
      <c r="E53" s="9" t="s">
        <v>15</v>
      </c>
      <c r="F53" s="10">
        <v>248.54</v>
      </c>
      <c r="G53" s="24">
        <v>262.98</v>
      </c>
      <c r="H53" s="24">
        <v>268.51</v>
      </c>
      <c r="I53" s="24">
        <v>254.35</v>
      </c>
      <c r="J53" s="41">
        <v>284.05</v>
      </c>
      <c r="K53" s="25">
        <f>J53/I53*100-100</f>
        <v>11.676823275014755</v>
      </c>
      <c r="L53" s="25">
        <f>J53/C53*100-100</f>
        <v>15.962441314553999</v>
      </c>
    </row>
    <row r="54" spans="1:12" ht="15">
      <c r="A54" s="7" t="s">
        <v>18</v>
      </c>
      <c r="B54" s="7">
        <v>3</v>
      </c>
      <c r="C54" s="23">
        <v>250.56</v>
      </c>
      <c r="D54" s="10">
        <v>248.24</v>
      </c>
      <c r="E54" s="24">
        <v>252.67</v>
      </c>
      <c r="F54" s="10">
        <v>252.58</v>
      </c>
      <c r="G54" s="24">
        <v>263.11</v>
      </c>
      <c r="H54" s="24">
        <v>259.37</v>
      </c>
      <c r="I54" s="24">
        <v>268.74</v>
      </c>
      <c r="J54" s="41">
        <v>261.19</v>
      </c>
      <c r="K54" s="25">
        <f aca="true" t="shared" si="4" ref="K54:K67">J54/I54*100-100</f>
        <v>-2.8094068616506718</v>
      </c>
      <c r="L54" s="25">
        <f aca="true" t="shared" si="5" ref="L54:L67">J54/C54*100-100</f>
        <v>4.24249680715198</v>
      </c>
    </row>
    <row r="55" spans="1:12" ht="15" customHeight="1">
      <c r="A55" s="7" t="s">
        <v>18</v>
      </c>
      <c r="B55" s="7">
        <v>4</v>
      </c>
      <c r="C55" s="23">
        <v>239.49</v>
      </c>
      <c r="D55" s="10">
        <v>240.76</v>
      </c>
      <c r="E55" s="24">
        <v>238.49</v>
      </c>
      <c r="F55" s="10">
        <v>239.13</v>
      </c>
      <c r="G55" s="24">
        <v>242.05</v>
      </c>
      <c r="H55" s="24">
        <v>246.38</v>
      </c>
      <c r="I55" s="9" t="s">
        <v>15</v>
      </c>
      <c r="J55" s="44">
        <v>255.38</v>
      </c>
      <c r="K55" s="22" t="s">
        <v>16</v>
      </c>
      <c r="L55" s="25">
        <f t="shared" si="5"/>
        <v>6.6349325650340205</v>
      </c>
    </row>
    <row r="56" spans="1:12" ht="15">
      <c r="A56" s="7" t="s">
        <v>18</v>
      </c>
      <c r="B56" s="7">
        <v>5</v>
      </c>
      <c r="C56" s="62" t="s">
        <v>15</v>
      </c>
      <c r="D56" s="9" t="s">
        <v>15</v>
      </c>
      <c r="E56" s="9" t="s">
        <v>15</v>
      </c>
      <c r="F56" s="10">
        <v>252.52</v>
      </c>
      <c r="G56" s="9" t="s">
        <v>15</v>
      </c>
      <c r="H56" s="9" t="s">
        <v>15</v>
      </c>
      <c r="I56" s="9" t="s">
        <v>15</v>
      </c>
      <c r="J56" s="44" t="s">
        <v>15</v>
      </c>
      <c r="K56" s="22" t="s">
        <v>16</v>
      </c>
      <c r="L56" s="22" t="s">
        <v>16</v>
      </c>
    </row>
    <row r="57" spans="1:12" ht="15">
      <c r="A57" s="90" t="s">
        <v>18</v>
      </c>
      <c r="B57" s="90"/>
      <c r="C57" s="63">
        <v>246.77</v>
      </c>
      <c r="D57" s="17">
        <v>246.11</v>
      </c>
      <c r="E57" s="28">
        <v>247.34</v>
      </c>
      <c r="F57" s="17">
        <v>247.49</v>
      </c>
      <c r="G57" s="28">
        <v>256.41</v>
      </c>
      <c r="H57" s="28">
        <v>257.99</v>
      </c>
      <c r="I57" s="28">
        <v>264.44</v>
      </c>
      <c r="J57" s="42">
        <v>262.38</v>
      </c>
      <c r="K57" s="29">
        <f t="shared" si="4"/>
        <v>-0.7790046891544335</v>
      </c>
      <c r="L57" s="43">
        <f t="shared" si="5"/>
        <v>6.32572841107104</v>
      </c>
    </row>
    <row r="58" spans="1:12" ht="15">
      <c r="A58" s="7" t="s">
        <v>19</v>
      </c>
      <c r="B58" s="7">
        <v>1</v>
      </c>
      <c r="C58" s="8">
        <v>209.08</v>
      </c>
      <c r="D58" s="10">
        <v>215.63</v>
      </c>
      <c r="E58" s="9" t="s">
        <v>15</v>
      </c>
      <c r="F58" s="10">
        <v>233.62</v>
      </c>
      <c r="G58" s="9" t="s">
        <v>15</v>
      </c>
      <c r="H58" s="34">
        <v>229.73</v>
      </c>
      <c r="I58" s="64">
        <v>233</v>
      </c>
      <c r="J58" s="65">
        <v>252.09</v>
      </c>
      <c r="K58" s="25">
        <f t="shared" si="4"/>
        <v>8.193133047210296</v>
      </c>
      <c r="L58" s="25">
        <f t="shared" si="5"/>
        <v>20.571073273388166</v>
      </c>
    </row>
    <row r="59" spans="1:12" ht="15">
      <c r="A59" s="7" t="s">
        <v>19</v>
      </c>
      <c r="B59" s="7">
        <v>2</v>
      </c>
      <c r="C59" s="23">
        <v>236.08</v>
      </c>
      <c r="D59" s="10">
        <v>241.31</v>
      </c>
      <c r="E59" s="24">
        <v>252.05</v>
      </c>
      <c r="F59" s="10">
        <v>251.51</v>
      </c>
      <c r="G59" s="24">
        <v>248.77</v>
      </c>
      <c r="H59" s="25">
        <v>249.5</v>
      </c>
      <c r="I59" s="25">
        <v>266.05</v>
      </c>
      <c r="J59" s="45">
        <v>248.84</v>
      </c>
      <c r="K59" s="25">
        <f t="shared" si="4"/>
        <v>-6.4687088893065265</v>
      </c>
      <c r="L59" s="25">
        <f t="shared" si="5"/>
        <v>5.404947475432053</v>
      </c>
    </row>
    <row r="60" spans="1:12" ht="15">
      <c r="A60" s="7" t="s">
        <v>19</v>
      </c>
      <c r="B60" s="7">
        <v>3</v>
      </c>
      <c r="C60" s="23">
        <v>244.31</v>
      </c>
      <c r="D60" s="10">
        <v>250.07</v>
      </c>
      <c r="E60" s="24">
        <v>254.01</v>
      </c>
      <c r="F60" s="32">
        <v>252.3</v>
      </c>
      <c r="G60" s="24">
        <v>261.88</v>
      </c>
      <c r="H60" s="24">
        <v>257.97</v>
      </c>
      <c r="I60" s="24">
        <v>277.84</v>
      </c>
      <c r="J60" s="41">
        <v>269.19</v>
      </c>
      <c r="K60" s="25">
        <f t="shared" si="4"/>
        <v>-3.1133026202130623</v>
      </c>
      <c r="L60" s="25">
        <f t="shared" si="5"/>
        <v>10.183782898776144</v>
      </c>
    </row>
    <row r="61" spans="1:12" ht="15">
      <c r="A61" s="7" t="s">
        <v>19</v>
      </c>
      <c r="B61" s="7">
        <v>4</v>
      </c>
      <c r="C61" s="23">
        <v>231.37</v>
      </c>
      <c r="D61" s="10">
        <v>236.67</v>
      </c>
      <c r="E61" s="24">
        <v>230.78</v>
      </c>
      <c r="F61" s="10">
        <v>244.68</v>
      </c>
      <c r="G61" s="24">
        <v>246.15</v>
      </c>
      <c r="H61" s="24">
        <v>249.83</v>
      </c>
      <c r="I61" s="24">
        <v>254.52</v>
      </c>
      <c r="J61" s="41">
        <v>255.08</v>
      </c>
      <c r="K61" s="25">
        <f t="shared" si="4"/>
        <v>0.22002200220020995</v>
      </c>
      <c r="L61" s="25">
        <f t="shared" si="5"/>
        <v>10.247655270778395</v>
      </c>
    </row>
    <row r="62" spans="1:12" ht="15">
      <c r="A62" s="7" t="s">
        <v>19</v>
      </c>
      <c r="B62" s="7">
        <v>5</v>
      </c>
      <c r="C62" s="20" t="s">
        <v>15</v>
      </c>
      <c r="D62" s="9" t="s">
        <v>15</v>
      </c>
      <c r="E62" s="9" t="s">
        <v>15</v>
      </c>
      <c r="F62" s="10">
        <v>245.93</v>
      </c>
      <c r="G62" s="9" t="s">
        <v>15</v>
      </c>
      <c r="H62" s="34">
        <v>250.99</v>
      </c>
      <c r="I62" s="9" t="s">
        <v>15</v>
      </c>
      <c r="J62" s="44">
        <v>242.67</v>
      </c>
      <c r="K62" s="22" t="s">
        <v>16</v>
      </c>
      <c r="L62" s="22" t="s">
        <v>16</v>
      </c>
    </row>
    <row r="63" spans="1:12" ht="15">
      <c r="A63" s="90" t="s">
        <v>19</v>
      </c>
      <c r="B63" s="90"/>
      <c r="C63" s="63">
        <v>239.79</v>
      </c>
      <c r="D63" s="17">
        <v>245.55</v>
      </c>
      <c r="E63" s="28">
        <v>250.73</v>
      </c>
      <c r="F63" s="17">
        <v>250.65</v>
      </c>
      <c r="G63" s="28">
        <v>255.95</v>
      </c>
      <c r="H63" s="28">
        <v>253.81</v>
      </c>
      <c r="I63" s="28">
        <v>273.38</v>
      </c>
      <c r="J63" s="42">
        <v>266.04</v>
      </c>
      <c r="K63" s="29">
        <f t="shared" si="4"/>
        <v>-2.6849074548247813</v>
      </c>
      <c r="L63" s="43">
        <f t="shared" si="5"/>
        <v>10.947078693857136</v>
      </c>
    </row>
    <row r="64" spans="1:12" ht="15">
      <c r="A64" s="7" t="s">
        <v>20</v>
      </c>
      <c r="B64" s="7">
        <v>1</v>
      </c>
      <c r="C64" s="23">
        <v>173.05</v>
      </c>
      <c r="D64" s="10">
        <v>178.54</v>
      </c>
      <c r="E64" s="24">
        <v>181.58</v>
      </c>
      <c r="F64" s="10">
        <v>185.78</v>
      </c>
      <c r="G64" s="24">
        <v>187.19</v>
      </c>
      <c r="H64" s="24">
        <v>186.41</v>
      </c>
      <c r="I64" s="24">
        <v>195.93</v>
      </c>
      <c r="J64" s="41">
        <v>202.26</v>
      </c>
      <c r="K64" s="25">
        <f t="shared" si="4"/>
        <v>3.230745674475571</v>
      </c>
      <c r="L64" s="25">
        <f t="shared" si="5"/>
        <v>16.879514591158625</v>
      </c>
    </row>
    <row r="65" spans="1:12" ht="15">
      <c r="A65" s="7" t="s">
        <v>20</v>
      </c>
      <c r="B65" s="7">
        <v>2</v>
      </c>
      <c r="C65" s="23">
        <v>198.56</v>
      </c>
      <c r="D65" s="10">
        <v>205.66</v>
      </c>
      <c r="E65" s="24">
        <v>210.53</v>
      </c>
      <c r="F65" s="10">
        <v>211.66</v>
      </c>
      <c r="G65" s="24">
        <v>205.23</v>
      </c>
      <c r="H65" s="24">
        <v>203.02</v>
      </c>
      <c r="I65" s="24">
        <v>218.15</v>
      </c>
      <c r="J65" s="41">
        <v>223.83</v>
      </c>
      <c r="K65" s="25">
        <f t="shared" si="4"/>
        <v>2.603713041485207</v>
      </c>
      <c r="L65" s="25">
        <f t="shared" si="5"/>
        <v>12.726631748589853</v>
      </c>
    </row>
    <row r="66" spans="1:12" ht="15">
      <c r="A66" s="7" t="s">
        <v>20</v>
      </c>
      <c r="B66" s="7">
        <v>3</v>
      </c>
      <c r="C66" s="23">
        <v>196.67</v>
      </c>
      <c r="D66" s="10">
        <v>208.62</v>
      </c>
      <c r="E66" s="25">
        <v>207.9</v>
      </c>
      <c r="F66" s="10">
        <v>212.74</v>
      </c>
      <c r="G66" s="24">
        <v>211.54</v>
      </c>
      <c r="H66" s="24">
        <v>214.68</v>
      </c>
      <c r="I66" s="25">
        <v>231.9</v>
      </c>
      <c r="J66" s="45">
        <v>237.94</v>
      </c>
      <c r="K66" s="25">
        <f t="shared" si="4"/>
        <v>2.6045709357481712</v>
      </c>
      <c r="L66" s="25">
        <f t="shared" si="5"/>
        <v>20.984390095083143</v>
      </c>
    </row>
    <row r="67" spans="1:12" ht="15">
      <c r="A67" s="90" t="s">
        <v>20</v>
      </c>
      <c r="B67" s="90"/>
      <c r="C67" s="27">
        <v>189.38</v>
      </c>
      <c r="D67" s="17">
        <v>199.51</v>
      </c>
      <c r="E67" s="43">
        <v>201.5</v>
      </c>
      <c r="F67" s="17">
        <v>204.98</v>
      </c>
      <c r="G67" s="28">
        <v>202.65</v>
      </c>
      <c r="H67" s="28">
        <v>204.37</v>
      </c>
      <c r="I67" s="28">
        <v>217.87</v>
      </c>
      <c r="J67" s="42">
        <v>223.35</v>
      </c>
      <c r="K67" s="29">
        <f t="shared" si="4"/>
        <v>2.5152613944094924</v>
      </c>
      <c r="L67" s="43">
        <f t="shared" si="5"/>
        <v>17.937480198542616</v>
      </c>
    </row>
    <row r="68" spans="1:12" ht="15">
      <c r="A68" s="91" t="s">
        <v>25</v>
      </c>
      <c r="B68" s="94"/>
      <c r="C68" s="49">
        <v>212.6</v>
      </c>
      <c r="D68" s="36">
        <v>223.18</v>
      </c>
      <c r="E68" s="35">
        <v>225.74</v>
      </c>
      <c r="F68" s="36">
        <v>227.26</v>
      </c>
      <c r="G68" s="35">
        <v>233.48</v>
      </c>
      <c r="H68" s="35">
        <v>232.87</v>
      </c>
      <c r="I68" s="35">
        <v>245.12</v>
      </c>
      <c r="J68" s="35">
        <v>241.33</v>
      </c>
      <c r="K68" s="37">
        <f>J68/I68*100-100</f>
        <v>-1.5461814621409928</v>
      </c>
      <c r="L68" s="38">
        <f>J68/C68*100-100</f>
        <v>13.513640639698977</v>
      </c>
    </row>
    <row r="69" spans="1:12" ht="15" customHeight="1">
      <c r="A69" s="92" t="s">
        <v>26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</row>
    <row r="70" spans="1:12" ht="15" customHeight="1">
      <c r="A70" s="7" t="s">
        <v>17</v>
      </c>
      <c r="B70" s="7">
        <v>2</v>
      </c>
      <c r="C70" s="50">
        <v>280.1</v>
      </c>
      <c r="D70" s="51" t="s">
        <v>15</v>
      </c>
      <c r="E70" s="51" t="s">
        <v>15</v>
      </c>
      <c r="F70" s="51" t="s">
        <v>15</v>
      </c>
      <c r="G70" s="51" t="s">
        <v>15</v>
      </c>
      <c r="H70" s="51" t="s">
        <v>15</v>
      </c>
      <c r="I70" s="51" t="s">
        <v>15</v>
      </c>
      <c r="J70" s="66" t="s">
        <v>15</v>
      </c>
      <c r="K70" s="67" t="s">
        <v>16</v>
      </c>
      <c r="L70" s="67" t="s">
        <v>16</v>
      </c>
    </row>
    <row r="71" spans="1:12" ht="15">
      <c r="A71" s="7" t="s">
        <v>17</v>
      </c>
      <c r="B71" s="7">
        <v>3</v>
      </c>
      <c r="C71" s="20">
        <v>268.73</v>
      </c>
      <c r="D71" s="10">
        <v>265.25</v>
      </c>
      <c r="E71" s="24">
        <v>264.27</v>
      </c>
      <c r="F71" s="10">
        <v>284.15</v>
      </c>
      <c r="G71" s="24">
        <v>270.62</v>
      </c>
      <c r="H71" s="24">
        <v>280.74</v>
      </c>
      <c r="I71" s="24">
        <v>308.82</v>
      </c>
      <c r="J71" s="41">
        <v>290.29</v>
      </c>
      <c r="K71" s="25">
        <f>J71/I71*100-100</f>
        <v>-6.000259050579615</v>
      </c>
      <c r="L71" s="22">
        <f>J71/C71*100-100</f>
        <v>8.02292263610316</v>
      </c>
    </row>
    <row r="72" spans="1:12" ht="15">
      <c r="A72" s="7" t="s">
        <v>17</v>
      </c>
      <c r="B72" s="7">
        <v>4</v>
      </c>
      <c r="C72" s="20" t="s">
        <v>15</v>
      </c>
      <c r="D72" s="9" t="s">
        <v>15</v>
      </c>
      <c r="E72" s="9" t="s">
        <v>15</v>
      </c>
      <c r="F72" s="9" t="s">
        <v>15</v>
      </c>
      <c r="G72" s="9" t="s">
        <v>15</v>
      </c>
      <c r="H72" s="64">
        <v>258</v>
      </c>
      <c r="I72" s="9" t="s">
        <v>15</v>
      </c>
      <c r="J72" s="44" t="s">
        <v>15</v>
      </c>
      <c r="K72" s="22" t="s">
        <v>16</v>
      </c>
      <c r="L72" s="22" t="s">
        <v>16</v>
      </c>
    </row>
    <row r="73" spans="1:12" ht="15">
      <c r="A73" s="90" t="s">
        <v>17</v>
      </c>
      <c r="B73" s="90"/>
      <c r="C73" s="54">
        <v>264.58</v>
      </c>
      <c r="D73" s="17">
        <v>259.83</v>
      </c>
      <c r="E73" s="28">
        <v>255.55</v>
      </c>
      <c r="F73" s="17">
        <v>279.49</v>
      </c>
      <c r="G73" s="28">
        <v>264.54</v>
      </c>
      <c r="H73" s="28">
        <v>270.71</v>
      </c>
      <c r="I73" s="28">
        <v>293.38</v>
      </c>
      <c r="J73" s="42">
        <v>284.32</v>
      </c>
      <c r="K73" s="29">
        <f>J73/I73*100-100</f>
        <v>-3.088145067830112</v>
      </c>
      <c r="L73" s="30">
        <f aca="true" t="shared" si="6" ref="L73:L89">J73/C73*100-100</f>
        <v>7.460881396931001</v>
      </c>
    </row>
    <row r="74" spans="1:12" ht="15">
      <c r="A74" s="46" t="s">
        <v>18</v>
      </c>
      <c r="B74" s="46">
        <v>1</v>
      </c>
      <c r="C74" s="20" t="s">
        <v>15</v>
      </c>
      <c r="D74" s="68" t="s">
        <v>16</v>
      </c>
      <c r="E74" s="24">
        <v>269.73</v>
      </c>
      <c r="F74" s="9" t="s">
        <v>15</v>
      </c>
      <c r="G74" s="9" t="s">
        <v>15</v>
      </c>
      <c r="H74" s="9" t="s">
        <v>15</v>
      </c>
      <c r="I74" s="9" t="s">
        <v>16</v>
      </c>
      <c r="J74" s="44" t="s">
        <v>15</v>
      </c>
      <c r="K74" s="22" t="s">
        <v>16</v>
      </c>
      <c r="L74" s="22" t="s">
        <v>16</v>
      </c>
    </row>
    <row r="75" spans="1:12" ht="15">
      <c r="A75" s="7" t="s">
        <v>18</v>
      </c>
      <c r="B75" s="7">
        <v>2</v>
      </c>
      <c r="C75" s="23">
        <v>261.97</v>
      </c>
      <c r="D75" s="10">
        <v>260.2</v>
      </c>
      <c r="E75" s="24">
        <v>252.24</v>
      </c>
      <c r="F75" s="10">
        <v>263.04</v>
      </c>
      <c r="G75" s="24">
        <v>251.93</v>
      </c>
      <c r="H75" s="24">
        <v>263.58</v>
      </c>
      <c r="I75" s="24">
        <v>297.26</v>
      </c>
      <c r="J75" s="41">
        <v>282.14</v>
      </c>
      <c r="K75" s="25">
        <f>J75/I75*100-100</f>
        <v>-5.08645630088138</v>
      </c>
      <c r="L75" s="22">
        <f t="shared" si="6"/>
        <v>7.6993548879642475</v>
      </c>
    </row>
    <row r="76" spans="1:12" ht="15" customHeight="1">
      <c r="A76" s="7" t="s">
        <v>18</v>
      </c>
      <c r="B76" s="7">
        <v>3</v>
      </c>
      <c r="C76" s="47">
        <v>258.99</v>
      </c>
      <c r="D76" s="10">
        <v>268.63</v>
      </c>
      <c r="E76" s="24">
        <v>257.86</v>
      </c>
      <c r="F76" s="10">
        <v>269.79</v>
      </c>
      <c r="G76" s="24">
        <v>269.18</v>
      </c>
      <c r="H76" s="25">
        <v>268.6</v>
      </c>
      <c r="I76" s="25">
        <v>277.42</v>
      </c>
      <c r="J76" s="45">
        <v>272.56</v>
      </c>
      <c r="K76" s="25">
        <f aca="true" t="shared" si="7" ref="K76:K89">J76/I76*100-100</f>
        <v>-1.7518563910316516</v>
      </c>
      <c r="L76" s="22">
        <f t="shared" si="6"/>
        <v>5.239584539943621</v>
      </c>
    </row>
    <row r="77" spans="1:12" ht="15">
      <c r="A77" s="7" t="s">
        <v>18</v>
      </c>
      <c r="B77" s="7">
        <v>4</v>
      </c>
      <c r="C77" s="23">
        <v>242.28</v>
      </c>
      <c r="D77" s="10">
        <v>250.73</v>
      </c>
      <c r="E77" s="24">
        <v>248.46</v>
      </c>
      <c r="F77" s="10">
        <v>261.01</v>
      </c>
      <c r="G77" s="24">
        <v>256.05</v>
      </c>
      <c r="H77" s="24">
        <v>255.25</v>
      </c>
      <c r="I77" s="24">
        <v>261.81</v>
      </c>
      <c r="J77" s="41">
        <v>271.26</v>
      </c>
      <c r="K77" s="25">
        <f t="shared" si="7"/>
        <v>3.6094877964936387</v>
      </c>
      <c r="L77" s="22">
        <f t="shared" si="6"/>
        <v>11.961367013372964</v>
      </c>
    </row>
    <row r="78" spans="1:12" ht="15">
      <c r="A78" s="90" t="s">
        <v>18</v>
      </c>
      <c r="B78" s="90"/>
      <c r="C78" s="27">
        <v>254.95</v>
      </c>
      <c r="D78" s="17">
        <v>263.63</v>
      </c>
      <c r="E78" s="28">
        <v>255.76</v>
      </c>
      <c r="F78" s="17">
        <v>266.43</v>
      </c>
      <c r="G78" s="28">
        <v>263.41</v>
      </c>
      <c r="H78" s="28">
        <v>264.62</v>
      </c>
      <c r="I78" s="28">
        <v>276.2</v>
      </c>
      <c r="J78" s="42">
        <v>273.06</v>
      </c>
      <c r="K78" s="29">
        <f t="shared" si="7"/>
        <v>-1.136857349746549</v>
      </c>
      <c r="L78" s="30">
        <f t="shared" si="6"/>
        <v>7.10335359874486</v>
      </c>
    </row>
    <row r="79" spans="1:12" ht="15">
      <c r="A79" s="7" t="s">
        <v>19</v>
      </c>
      <c r="B79" s="7">
        <v>1</v>
      </c>
      <c r="C79" s="20">
        <v>216.09</v>
      </c>
      <c r="D79" s="9" t="s">
        <v>15</v>
      </c>
      <c r="E79" s="9" t="s">
        <v>15</v>
      </c>
      <c r="F79" s="9" t="s">
        <v>15</v>
      </c>
      <c r="G79" s="24">
        <v>203.36</v>
      </c>
      <c r="H79" s="24">
        <v>205.19</v>
      </c>
      <c r="I79" s="24">
        <v>164.87</v>
      </c>
      <c r="J79" s="44" t="s">
        <v>15</v>
      </c>
      <c r="K79" s="22" t="s">
        <v>16</v>
      </c>
      <c r="L79" s="22" t="s">
        <v>16</v>
      </c>
    </row>
    <row r="80" spans="1:12" ht="15">
      <c r="A80" s="7" t="s">
        <v>19</v>
      </c>
      <c r="B80" s="7">
        <v>2</v>
      </c>
      <c r="C80" s="23">
        <v>226.13</v>
      </c>
      <c r="D80" s="10">
        <v>233.38</v>
      </c>
      <c r="E80" s="24">
        <v>243.55</v>
      </c>
      <c r="F80" s="10">
        <v>241.1</v>
      </c>
      <c r="G80" s="24">
        <v>242.29</v>
      </c>
      <c r="H80" s="24">
        <v>242.96</v>
      </c>
      <c r="I80" s="24">
        <v>230.97</v>
      </c>
      <c r="J80" s="41">
        <v>236.39</v>
      </c>
      <c r="K80" s="25">
        <f t="shared" si="7"/>
        <v>2.34662510282719</v>
      </c>
      <c r="L80" s="22">
        <f t="shared" si="6"/>
        <v>4.537213107504527</v>
      </c>
    </row>
    <row r="81" spans="1:12" ht="15">
      <c r="A81" s="7" t="s">
        <v>19</v>
      </c>
      <c r="B81" s="7">
        <v>3</v>
      </c>
      <c r="C81" s="23">
        <v>240.4</v>
      </c>
      <c r="D81" s="10">
        <v>248.9</v>
      </c>
      <c r="E81" s="24">
        <v>247.75</v>
      </c>
      <c r="F81" s="10">
        <v>250.42</v>
      </c>
      <c r="G81" s="24">
        <v>254.21</v>
      </c>
      <c r="H81" s="24">
        <v>258.32</v>
      </c>
      <c r="I81" s="24">
        <v>265.26</v>
      </c>
      <c r="J81" s="41">
        <v>268.91</v>
      </c>
      <c r="K81" s="25">
        <f t="shared" si="7"/>
        <v>1.3760084445449934</v>
      </c>
      <c r="L81" s="22">
        <f t="shared" si="6"/>
        <v>11.859400998336113</v>
      </c>
    </row>
    <row r="82" spans="1:12" ht="15">
      <c r="A82" s="7" t="s">
        <v>19</v>
      </c>
      <c r="B82" s="7">
        <v>4</v>
      </c>
      <c r="C82" s="23">
        <v>238.15</v>
      </c>
      <c r="D82" s="10">
        <v>244.18</v>
      </c>
      <c r="E82" s="24">
        <v>234.91</v>
      </c>
      <c r="F82" s="10">
        <v>247.23</v>
      </c>
      <c r="G82" s="24">
        <v>251.58</v>
      </c>
      <c r="H82" s="24">
        <v>250.44</v>
      </c>
      <c r="I82" s="24">
        <v>256.27</v>
      </c>
      <c r="J82" s="41">
        <v>268.42</v>
      </c>
      <c r="K82" s="25">
        <f t="shared" si="7"/>
        <v>4.741093378077821</v>
      </c>
      <c r="L82" s="22">
        <f t="shared" si="6"/>
        <v>12.710476590384218</v>
      </c>
    </row>
    <row r="83" spans="1:12" ht="15">
      <c r="A83" s="7" t="s">
        <v>19</v>
      </c>
      <c r="B83" s="7">
        <v>5</v>
      </c>
      <c r="C83" s="20">
        <v>249.92</v>
      </c>
      <c r="D83" s="51" t="s">
        <v>15</v>
      </c>
      <c r="E83" s="51" t="s">
        <v>15</v>
      </c>
      <c r="F83" s="51" t="s">
        <v>15</v>
      </c>
      <c r="G83" s="51" t="s">
        <v>15</v>
      </c>
      <c r="H83" s="51" t="s">
        <v>15</v>
      </c>
      <c r="I83" s="51" t="s">
        <v>15</v>
      </c>
      <c r="J83" s="52" t="s">
        <v>15</v>
      </c>
      <c r="K83" s="22" t="s">
        <v>16</v>
      </c>
      <c r="L83" s="22" t="s">
        <v>16</v>
      </c>
    </row>
    <row r="84" spans="1:12" ht="15">
      <c r="A84" s="90" t="s">
        <v>19</v>
      </c>
      <c r="B84" s="90"/>
      <c r="C84" s="27">
        <v>237.08</v>
      </c>
      <c r="D84" s="17">
        <v>245.01</v>
      </c>
      <c r="E84" s="28">
        <v>245.26</v>
      </c>
      <c r="F84" s="17">
        <v>247.63</v>
      </c>
      <c r="G84" s="28">
        <v>251.12</v>
      </c>
      <c r="H84" s="28">
        <v>252.38</v>
      </c>
      <c r="I84" s="28">
        <v>258.94</v>
      </c>
      <c r="J84" s="42">
        <v>266.11</v>
      </c>
      <c r="K84" s="29">
        <f t="shared" si="7"/>
        <v>2.7689812311732567</v>
      </c>
      <c r="L84" s="30">
        <f t="shared" si="6"/>
        <v>12.244811877847141</v>
      </c>
    </row>
    <row r="85" spans="1:12" ht="15">
      <c r="A85" s="7" t="s">
        <v>20</v>
      </c>
      <c r="B85" s="7">
        <v>1</v>
      </c>
      <c r="C85" s="23">
        <v>170.53</v>
      </c>
      <c r="D85" s="10">
        <v>175.68</v>
      </c>
      <c r="E85" s="24">
        <v>167.82</v>
      </c>
      <c r="F85" s="10">
        <v>178.85</v>
      </c>
      <c r="G85" s="24">
        <v>172.04</v>
      </c>
      <c r="H85" s="24">
        <v>159.17</v>
      </c>
      <c r="I85" s="24">
        <v>186.22</v>
      </c>
      <c r="J85" s="41">
        <v>182.87</v>
      </c>
      <c r="K85" s="25">
        <f t="shared" si="7"/>
        <v>-1.798947481473519</v>
      </c>
      <c r="L85" s="22">
        <f t="shared" si="6"/>
        <v>7.236263414062051</v>
      </c>
    </row>
    <row r="86" spans="1:12" ht="15">
      <c r="A86" s="7" t="s">
        <v>20</v>
      </c>
      <c r="B86" s="7">
        <v>2</v>
      </c>
      <c r="C86" s="23">
        <v>209.68</v>
      </c>
      <c r="D86" s="10">
        <v>216.08</v>
      </c>
      <c r="E86" s="24">
        <v>211.98</v>
      </c>
      <c r="F86" s="10">
        <v>212.67</v>
      </c>
      <c r="G86" s="24">
        <v>200.97</v>
      </c>
      <c r="H86" s="24">
        <v>195.53</v>
      </c>
      <c r="I86" s="24">
        <v>203.65</v>
      </c>
      <c r="J86" s="41">
        <v>206.76</v>
      </c>
      <c r="K86" s="25">
        <f t="shared" si="7"/>
        <v>1.5271298796955364</v>
      </c>
      <c r="L86" s="22">
        <f t="shared" si="6"/>
        <v>-1.3925982449446934</v>
      </c>
    </row>
    <row r="87" spans="1:12" ht="15">
      <c r="A87" s="7" t="s">
        <v>20</v>
      </c>
      <c r="B87" s="7">
        <v>3</v>
      </c>
      <c r="C87" s="47">
        <v>204.2</v>
      </c>
      <c r="D87" s="10">
        <v>219.87</v>
      </c>
      <c r="E87" s="24">
        <v>206.76</v>
      </c>
      <c r="F87" s="10">
        <v>223.42</v>
      </c>
      <c r="G87" s="24">
        <v>220.79</v>
      </c>
      <c r="H87" s="25">
        <v>221.2</v>
      </c>
      <c r="I87" s="25">
        <v>222.21</v>
      </c>
      <c r="J87" s="45">
        <v>224.67</v>
      </c>
      <c r="K87" s="25">
        <f t="shared" si="7"/>
        <v>1.1070608883488404</v>
      </c>
      <c r="L87" s="22">
        <f t="shared" si="6"/>
        <v>10.024485798237023</v>
      </c>
    </row>
    <row r="88" spans="1:12" ht="15">
      <c r="A88" s="7" t="s">
        <v>20</v>
      </c>
      <c r="B88" s="7">
        <v>4</v>
      </c>
      <c r="C88" s="23">
        <v>219.79</v>
      </c>
      <c r="D88" s="51" t="s">
        <v>15</v>
      </c>
      <c r="E88" s="51" t="s">
        <v>15</v>
      </c>
      <c r="F88" s="51" t="s">
        <v>15</v>
      </c>
      <c r="G88" s="51" t="s">
        <v>15</v>
      </c>
      <c r="H88" s="51" t="s">
        <v>15</v>
      </c>
      <c r="I88" s="51" t="s">
        <v>15</v>
      </c>
      <c r="J88" s="52" t="s">
        <v>15</v>
      </c>
      <c r="K88" s="22" t="s">
        <v>16</v>
      </c>
      <c r="L88" s="22" t="s">
        <v>16</v>
      </c>
    </row>
    <row r="89" spans="1:12" ht="15">
      <c r="A89" s="90" t="s">
        <v>20</v>
      </c>
      <c r="B89" s="90"/>
      <c r="C89" s="63">
        <v>203.08</v>
      </c>
      <c r="D89" s="17">
        <v>214.46</v>
      </c>
      <c r="E89" s="28">
        <v>208.41</v>
      </c>
      <c r="F89" s="17">
        <v>215.56</v>
      </c>
      <c r="G89" s="28">
        <v>213.71</v>
      </c>
      <c r="H89" s="28">
        <v>214.65</v>
      </c>
      <c r="I89" s="28">
        <v>217.39</v>
      </c>
      <c r="J89" s="42">
        <v>218.89</v>
      </c>
      <c r="K89" s="29">
        <f t="shared" si="7"/>
        <v>0.690004140024854</v>
      </c>
      <c r="L89" s="30">
        <f t="shared" si="6"/>
        <v>7.785109316525492</v>
      </c>
    </row>
    <row r="90" spans="1:12" ht="15">
      <c r="A90" s="91" t="s">
        <v>14</v>
      </c>
      <c r="B90" s="94"/>
      <c r="C90" s="35">
        <v>237.13</v>
      </c>
      <c r="D90" s="36">
        <v>243.18</v>
      </c>
      <c r="E90" s="35">
        <v>239.27</v>
      </c>
      <c r="F90" s="36">
        <v>247.97</v>
      </c>
      <c r="G90" s="35">
        <v>249.92</v>
      </c>
      <c r="H90" s="49">
        <v>250.8</v>
      </c>
      <c r="I90" s="49">
        <v>257.33</v>
      </c>
      <c r="J90" s="49">
        <v>260.1</v>
      </c>
      <c r="K90" s="49">
        <f>J90/I90*100-100</f>
        <v>1.0764388139742778</v>
      </c>
      <c r="L90" s="69">
        <f>J90/C90*100-100</f>
        <v>9.686669759203824</v>
      </c>
    </row>
    <row r="91" spans="1:12" ht="15">
      <c r="A91" s="90" t="s">
        <v>27</v>
      </c>
      <c r="B91" s="90"/>
      <c r="C91" s="27">
        <v>238.27</v>
      </c>
      <c r="D91" s="17">
        <v>243.78</v>
      </c>
      <c r="E91" s="28">
        <v>246.02</v>
      </c>
      <c r="F91" s="17">
        <v>252.32</v>
      </c>
      <c r="G91" s="28">
        <v>255.87</v>
      </c>
      <c r="H91" s="28">
        <v>256.19</v>
      </c>
      <c r="I91" s="28">
        <v>268.31</v>
      </c>
      <c r="J91" s="42">
        <v>264.66</v>
      </c>
      <c r="K91" s="43">
        <f>J91/I91*100-100</f>
        <v>-1.3603667399649595</v>
      </c>
      <c r="L91" s="43">
        <f>J91/C91*100-100</f>
        <v>11.075670457883916</v>
      </c>
    </row>
    <row r="93" spans="1:11" ht="15">
      <c r="A93" s="70" t="s">
        <v>28</v>
      </c>
      <c r="B93" s="71"/>
      <c r="C93" s="71"/>
      <c r="D93" s="71"/>
      <c r="E93" s="72"/>
      <c r="F93" s="71"/>
      <c r="G93" s="71"/>
      <c r="H93" s="71"/>
      <c r="I93" s="71"/>
      <c r="J93" s="71"/>
      <c r="K93" s="73"/>
    </row>
    <row r="94" spans="1:11" ht="15">
      <c r="A94" s="74" t="s">
        <v>29</v>
      </c>
      <c r="B94" s="71"/>
      <c r="C94" s="71"/>
      <c r="D94" s="71"/>
      <c r="E94" s="75"/>
      <c r="F94" s="71"/>
      <c r="G94" s="71"/>
      <c r="H94" s="71"/>
      <c r="I94" s="71"/>
      <c r="J94" s="71"/>
      <c r="K94" s="73"/>
    </row>
    <row r="95" spans="1:11" ht="15">
      <c r="A95" s="76" t="s">
        <v>30</v>
      </c>
      <c r="B95" s="71"/>
      <c r="C95" s="71"/>
      <c r="D95" s="71"/>
      <c r="E95" s="71"/>
      <c r="F95" s="71"/>
      <c r="G95" s="71"/>
      <c r="H95" s="71"/>
      <c r="I95" s="71"/>
      <c r="J95" s="71"/>
      <c r="K95" s="73"/>
    </row>
    <row r="96" spans="1:11" ht="15">
      <c r="A96" s="76" t="s">
        <v>31</v>
      </c>
      <c r="B96" s="71"/>
      <c r="C96" s="71"/>
      <c r="D96" s="71"/>
      <c r="E96" s="71"/>
      <c r="F96" s="71"/>
      <c r="G96" s="71"/>
      <c r="H96" s="71"/>
      <c r="I96" s="71"/>
      <c r="J96" s="71"/>
      <c r="K96" s="73"/>
    </row>
    <row r="97" spans="1:11" ht="15">
      <c r="A97" s="77"/>
      <c r="B97" s="71"/>
      <c r="C97" s="71"/>
      <c r="D97" s="71"/>
      <c r="E97" s="75"/>
      <c r="F97" s="71"/>
      <c r="G97" s="71"/>
      <c r="H97" s="71"/>
      <c r="I97" s="71"/>
      <c r="J97" s="71"/>
      <c r="K97" s="73"/>
    </row>
    <row r="98" spans="1:11" ht="15">
      <c r="A98" s="70"/>
      <c r="B98" s="71"/>
      <c r="C98" s="71"/>
      <c r="D98" s="71"/>
      <c r="E98" s="78" t="s">
        <v>32</v>
      </c>
      <c r="F98" s="79"/>
      <c r="G98" s="71"/>
      <c r="H98" s="71"/>
      <c r="I98" s="71"/>
      <c r="J98" s="71"/>
      <c r="K98" s="73"/>
    </row>
    <row r="99" spans="1:12" ht="15" customHeight="1">
      <c r="A99" s="71"/>
      <c r="B99" s="71"/>
      <c r="C99" s="71"/>
      <c r="D99" s="71"/>
      <c r="E99" s="95" t="s">
        <v>33</v>
      </c>
      <c r="F99" s="95"/>
      <c r="G99" s="95"/>
      <c r="H99" s="95"/>
      <c r="I99" s="95"/>
      <c r="J99" s="95"/>
      <c r="K99" s="95"/>
      <c r="L99" s="95"/>
    </row>
  </sheetData>
  <sheetProtection/>
  <mergeCells count="31">
    <mergeCell ref="E99:L99"/>
    <mergeCell ref="A73:B73"/>
    <mergeCell ref="A78:B78"/>
    <mergeCell ref="A84:B84"/>
    <mergeCell ref="A89:B89"/>
    <mergeCell ref="A90:B90"/>
    <mergeCell ref="A91:B91"/>
    <mergeCell ref="A51:B51"/>
    <mergeCell ref="A57:B57"/>
    <mergeCell ref="A63:B63"/>
    <mergeCell ref="A67:B67"/>
    <mergeCell ref="A68:B68"/>
    <mergeCell ref="A69:L69"/>
    <mergeCell ref="A32:B32"/>
    <mergeCell ref="A36:B36"/>
    <mergeCell ref="A41:B41"/>
    <mergeCell ref="A45:B45"/>
    <mergeCell ref="A46:B46"/>
    <mergeCell ref="A47:L47"/>
    <mergeCell ref="A12:B12"/>
    <mergeCell ref="A17:B17"/>
    <mergeCell ref="A22:B22"/>
    <mergeCell ref="A26:B26"/>
    <mergeCell ref="A27:B27"/>
    <mergeCell ref="A28:L28"/>
    <mergeCell ref="A4:A5"/>
    <mergeCell ref="B4:B5"/>
    <mergeCell ref="D4:J4"/>
    <mergeCell ref="K4:L4"/>
    <mergeCell ref="A6:L6"/>
    <mergeCell ref="A8:B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2021-08-23T10:54:11Z</dcterms:created>
  <dcterms:modified xsi:type="dcterms:W3CDTF">2021-08-23T11:27:20Z</dcterms:modified>
  <cp:category/>
  <cp:version/>
  <cp:contentType/>
  <cp:contentStatus/>
</cp:coreProperties>
</file>