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07" sheetId="1" r:id="rId1"/>
  </sheets>
  <definedNames/>
  <calcPr fullCalcOnLoad="1"/>
</workbook>
</file>

<file path=xl/sharedStrings.xml><?xml version="1.0" encoding="utf-8"?>
<sst xmlns="http://schemas.openxmlformats.org/spreadsheetml/2006/main" count="507" uniqueCount="42">
  <si>
    <t>Suklasifikuotų galvijų skerdenų skaičius Lietuvos įmonėse 2021 m. sausio–liepos mėn., vnt.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</si>
  <si>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</si>
  <si>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</si>
  <si>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</si>
  <si>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liepa</t>
  </si>
  <si>
    <t>sausis</t>
  </si>
  <si>
    <t>vasaris</t>
  </si>
  <si>
    <t>kovas</t>
  </si>
  <si>
    <t>balandis</t>
  </si>
  <si>
    <t>gegužė</t>
  </si>
  <si>
    <t>birželis</t>
  </si>
  <si>
    <t>mėnesio*</t>
  </si>
  <si>
    <t>metų**</t>
  </si>
  <si>
    <t>Jauni  buliai (A):</t>
  </si>
  <si>
    <t>E</t>
  </si>
  <si>
    <t>-</t>
  </si>
  <si>
    <t xml:space="preserve">E </t>
  </si>
  <si>
    <t>U</t>
  </si>
  <si>
    <t xml:space="preserve">U </t>
  </si>
  <si>
    <t>R</t>
  </si>
  <si>
    <t xml:space="preserve">R 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</si>
  <si>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</si>
  <si>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</si>
  <si>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</si>
  <si>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</si>
  <si>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</si>
  <si>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</si>
  <si>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B </t>
  </si>
  <si>
    <t>Jaučiai (C):</t>
  </si>
  <si>
    <t xml:space="preserve">C </t>
  </si>
  <si>
    <t>Karvės (D):</t>
  </si>
  <si>
    <t>D</t>
  </si>
  <si>
    <t>Telyčios (E):</t>
  </si>
  <si>
    <t>8 mėnesių ir jaunesni nei 12 mėnesių galvijai (Z):</t>
  </si>
  <si>
    <t>Z</t>
  </si>
  <si>
    <t>A-Z</t>
  </si>
  <si>
    <t>Pastabos:</t>
  </si>
  <si>
    <t>● - konfidencialūs duomenys</t>
  </si>
  <si>
    <t>* lyginant 2021 m. liepos  mėn. su 2021 m. birželio mėn.</t>
  </si>
  <si>
    <t>** lyginant 2021 m. liepos mėn. su 2020 m. liepos mėn.</t>
  </si>
  <si>
    <t xml:space="preserve"> 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</si>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</sst>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 style="thin">
        <color theme="0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0" xfId="46" applyFont="1" applyFill="1" applyBorder="1" applyAlignment="1">
      <alignment horizontal="center" vertical="center" wrapText="1"/>
      <protection/>
    </xf>
    <xf numFmtId="0" fontId="46" fillId="33" borderId="11" xfId="46" applyFont="1" applyFill="1" applyBorder="1" applyAlignment="1">
      <alignment horizontal="center" vertical="center" wrapText="1"/>
      <protection/>
    </xf>
    <xf numFmtId="0" fontId="46" fillId="33" borderId="12" xfId="46" applyFont="1" applyFill="1" applyBorder="1" applyAlignment="1">
      <alignment horizontal="center" vertical="center" wrapText="1"/>
      <protection/>
    </xf>
    <xf numFmtId="0" fontId="46" fillId="33" borderId="13" xfId="46" applyFont="1" applyFill="1" applyBorder="1" applyAlignment="1">
      <alignment horizontal="center" vertical="center" wrapText="1"/>
      <protection/>
    </xf>
    <xf numFmtId="0" fontId="5" fillId="33" borderId="13" xfId="46" applyFont="1" applyFill="1" applyBorder="1" applyAlignment="1">
      <alignment horizontal="center" vertical="center" wrapText="1"/>
      <protection/>
    </xf>
    <xf numFmtId="0" fontId="5" fillId="33" borderId="14" xfId="46" applyFont="1" applyFill="1" applyBorder="1" applyAlignment="1">
      <alignment horizontal="center" vertical="center" wrapText="1"/>
      <protection/>
    </xf>
    <xf numFmtId="0" fontId="7" fillId="0" borderId="15" xfId="46" applyFont="1" applyFill="1" applyBorder="1" applyAlignment="1">
      <alignment vertical="center" wrapText="1"/>
      <protection/>
    </xf>
    <xf numFmtId="0" fontId="46" fillId="0" borderId="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right" vertical="center" indent="1"/>
    </xf>
    <xf numFmtId="0" fontId="47" fillId="0" borderId="0" xfId="0" applyFont="1" applyFill="1" applyBorder="1" applyAlignment="1">
      <alignment horizontal="right" vertical="center" indent="1"/>
    </xf>
    <xf numFmtId="0" fontId="8" fillId="0" borderId="0" xfId="0" applyFont="1" applyFill="1" applyBorder="1" applyAlignment="1" quotePrefix="1">
      <alignment horizontal="right" vertical="center" wrapText="1" indent="1"/>
    </xf>
    <xf numFmtId="0" fontId="8" fillId="0" borderId="17" xfId="0" applyFont="1" applyFill="1" applyBorder="1" applyAlignment="1" quotePrefix="1">
      <alignment horizontal="right" vertical="center" wrapText="1" indent="1"/>
    </xf>
    <xf numFmtId="0" fontId="8" fillId="0" borderId="18" xfId="0" applyFont="1" applyFill="1" applyBorder="1" applyAlignment="1" quotePrefix="1">
      <alignment horizontal="right" vertical="center" wrapText="1" indent="1"/>
    </xf>
    <xf numFmtId="2" fontId="8" fillId="0" borderId="0" xfId="0" applyNumberFormat="1" applyFont="1" applyFill="1" applyBorder="1" applyAlignment="1" quotePrefix="1">
      <alignment horizontal="right" vertical="center" wrapText="1" indent="1"/>
    </xf>
    <xf numFmtId="0" fontId="47" fillId="0" borderId="19" xfId="0" applyFont="1" applyFill="1" applyBorder="1" applyAlignment="1">
      <alignment horizontal="right" vertical="center" indent="1"/>
    </xf>
    <xf numFmtId="0" fontId="8" fillId="0" borderId="20" xfId="0" applyFont="1" applyFill="1" applyBorder="1" applyAlignment="1" quotePrefix="1">
      <alignment horizontal="right" vertical="center" wrapText="1" indent="1"/>
    </xf>
    <xf numFmtId="0" fontId="46" fillId="0" borderId="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right" vertical="center" indent="1"/>
    </xf>
    <xf numFmtId="0" fontId="47" fillId="0" borderId="0" xfId="0" applyFont="1" applyFill="1" applyBorder="1" applyAlignment="1" quotePrefix="1">
      <alignment horizontal="right" vertical="center" indent="1"/>
    </xf>
    <xf numFmtId="0" fontId="47" fillId="0" borderId="20" xfId="0" applyFont="1" applyFill="1" applyBorder="1" applyAlignment="1" quotePrefix="1">
      <alignment horizontal="right" vertical="center" indent="1"/>
    </xf>
    <xf numFmtId="0" fontId="48" fillId="0" borderId="21" xfId="0" applyFont="1" applyFill="1" applyBorder="1" applyAlignment="1">
      <alignment horizontal="right" vertical="center" indent="1"/>
    </xf>
    <xf numFmtId="0" fontId="48" fillId="0" borderId="22" xfId="0" applyFont="1" applyFill="1" applyBorder="1" applyAlignment="1">
      <alignment horizontal="right" vertical="center" indent="1"/>
    </xf>
    <xf numFmtId="0" fontId="48" fillId="0" borderId="23" xfId="0" applyFont="1" applyFill="1" applyBorder="1" applyAlignment="1">
      <alignment horizontal="right" vertical="center" indent="1"/>
    </xf>
    <xf numFmtId="2" fontId="9" fillId="0" borderId="22" xfId="0" applyNumberFormat="1" applyFont="1" applyFill="1" applyBorder="1" applyAlignment="1" quotePrefix="1">
      <alignment horizontal="right" vertical="center" wrapText="1" indent="1"/>
    </xf>
    <xf numFmtId="0" fontId="48" fillId="0" borderId="16" xfId="0" applyFont="1" applyFill="1" applyBorder="1" applyAlignment="1">
      <alignment horizontal="right" vertical="center" indent="1"/>
    </xf>
    <xf numFmtId="0" fontId="48" fillId="0" borderId="17" xfId="0" applyFont="1" applyFill="1" applyBorder="1" applyAlignment="1">
      <alignment horizontal="right" vertical="center" indent="1"/>
    </xf>
    <xf numFmtId="0" fontId="48" fillId="33" borderId="24" xfId="0" applyFont="1" applyFill="1" applyBorder="1" applyAlignment="1">
      <alignment horizontal="right" vertical="center" indent="1"/>
    </xf>
    <xf numFmtId="0" fontId="48" fillId="33" borderId="25" xfId="0" applyFont="1" applyFill="1" applyBorder="1" applyAlignment="1">
      <alignment horizontal="right" vertical="center" indent="1"/>
    </xf>
    <xf numFmtId="2" fontId="9" fillId="33" borderId="24" xfId="0" applyNumberFormat="1" applyFont="1" applyFill="1" applyBorder="1" applyAlignment="1" quotePrefix="1">
      <alignment horizontal="right" vertical="center" wrapText="1" indent="1"/>
    </xf>
    <xf numFmtId="2" fontId="9" fillId="33" borderId="22" xfId="0" applyNumberFormat="1" applyFont="1" applyFill="1" applyBorder="1" applyAlignment="1" quotePrefix="1">
      <alignment horizontal="right" vertical="center" wrapText="1" indent="1"/>
    </xf>
    <xf numFmtId="0" fontId="7" fillId="0" borderId="22" xfId="46" applyFont="1" applyFill="1" applyBorder="1" applyAlignment="1">
      <alignment wrapText="1"/>
      <protection/>
    </xf>
    <xf numFmtId="2" fontId="8" fillId="0" borderId="22" xfId="0" applyNumberFormat="1" applyFont="1" applyFill="1" applyBorder="1" applyAlignment="1" quotePrefix="1">
      <alignment horizontal="right" vertical="center" wrapText="1" indent="1"/>
    </xf>
    <xf numFmtId="0" fontId="5" fillId="0" borderId="0" xfId="46" applyFont="1" applyFill="1" applyBorder="1" applyAlignment="1">
      <alignment horizontal="center" wrapText="1"/>
      <protection/>
    </xf>
    <xf numFmtId="0" fontId="5" fillId="0" borderId="19" xfId="46" applyFont="1" applyFill="1" applyBorder="1" applyAlignment="1">
      <alignment horizontal="right" vertical="center" wrapText="1" indent="1"/>
      <protection/>
    </xf>
    <xf numFmtId="0" fontId="5" fillId="0" borderId="0" xfId="46" applyFont="1" applyFill="1" applyBorder="1" applyAlignment="1" quotePrefix="1">
      <alignment horizontal="right" vertical="center" wrapText="1" indent="1"/>
      <protection/>
    </xf>
    <xf numFmtId="0" fontId="5" fillId="0" borderId="0" xfId="46" applyFont="1" applyFill="1" applyBorder="1" applyAlignment="1">
      <alignment horizontal="right" vertical="center" wrapText="1" indent="1"/>
      <protection/>
    </xf>
    <xf numFmtId="0" fontId="5" fillId="0" borderId="18" xfId="46" applyFont="1" applyFill="1" applyBorder="1" applyAlignment="1">
      <alignment horizontal="right" vertical="center" wrapText="1" indent="1"/>
      <protection/>
    </xf>
    <xf numFmtId="0" fontId="47" fillId="0" borderId="19" xfId="0" applyFont="1" applyFill="1" applyBorder="1" applyAlignment="1" quotePrefix="1">
      <alignment horizontal="right" vertical="center" indent="1"/>
    </xf>
    <xf numFmtId="0" fontId="48" fillId="0" borderId="22" xfId="0" applyFont="1" applyFill="1" applyBorder="1" applyAlignment="1" quotePrefix="1">
      <alignment horizontal="right" vertical="center" indent="1"/>
    </xf>
    <xf numFmtId="2" fontId="9" fillId="0" borderId="26" xfId="0" applyNumberFormat="1" applyFont="1" applyFill="1" applyBorder="1" applyAlignment="1" quotePrefix="1">
      <alignment horizontal="right" vertical="center" wrapText="1" indent="1"/>
    </xf>
    <xf numFmtId="0" fontId="48" fillId="33" borderId="27" xfId="0" applyFont="1" applyFill="1" applyBorder="1" applyAlignment="1">
      <alignment horizontal="right" vertical="center" indent="1"/>
    </xf>
    <xf numFmtId="0" fontId="48" fillId="33" borderId="28" xfId="0" applyFont="1" applyFill="1" applyBorder="1" applyAlignment="1">
      <alignment horizontal="right" vertical="center" indent="1"/>
    </xf>
    <xf numFmtId="0" fontId="7" fillId="0" borderId="22" xfId="46" applyFont="1" applyFill="1" applyBorder="1" applyAlignment="1">
      <alignment horizontal="center" wrapText="1"/>
      <protection/>
    </xf>
    <xf numFmtId="0" fontId="47" fillId="0" borderId="18" xfId="0" applyFont="1" applyFill="1" applyBorder="1" applyAlignment="1">
      <alignment horizontal="right" vertical="center" indent="1"/>
    </xf>
    <xf numFmtId="0" fontId="48" fillId="0" borderId="21" xfId="0" applyFont="1" applyFill="1" applyBorder="1" applyAlignment="1" quotePrefix="1">
      <alignment horizontal="right" vertical="center" indent="1"/>
    </xf>
    <xf numFmtId="0" fontId="47" fillId="0" borderId="22" xfId="0" applyFont="1" applyFill="1" applyBorder="1" applyAlignment="1" quotePrefix="1">
      <alignment horizontal="right" vertical="center" indent="1"/>
    </xf>
    <xf numFmtId="0" fontId="48" fillId="0" borderId="0" xfId="0" applyFont="1" applyFill="1" applyBorder="1" applyAlignment="1" quotePrefix="1">
      <alignment horizontal="right" vertical="center" indent="1"/>
    </xf>
    <xf numFmtId="0" fontId="49" fillId="0" borderId="29" xfId="0" applyFont="1" applyBorder="1" applyAlignment="1">
      <alignment horizontal="right" vertical="center" indent="1"/>
    </xf>
    <xf numFmtId="0" fontId="0" fillId="0" borderId="0" xfId="0" applyAlignment="1" quotePrefix="1">
      <alignment horizontal="right" vertical="center" indent="1"/>
    </xf>
    <xf numFmtId="0" fontId="47" fillId="0" borderId="15" xfId="0" applyFont="1" applyFill="1" applyBorder="1" applyAlignment="1" quotePrefix="1">
      <alignment horizontal="right" vertical="center" indent="1"/>
    </xf>
    <xf numFmtId="0" fontId="48" fillId="0" borderId="20" xfId="0" applyFont="1" applyFill="1" applyBorder="1" applyAlignment="1" quotePrefix="1">
      <alignment horizontal="right" vertical="center" indent="1"/>
    </xf>
    <xf numFmtId="0" fontId="48" fillId="0" borderId="23" xfId="0" applyFont="1" applyFill="1" applyBorder="1" applyAlignment="1" quotePrefix="1">
      <alignment horizontal="right" vertical="center" indent="1"/>
    </xf>
    <xf numFmtId="0" fontId="47" fillId="0" borderId="18" xfId="0" applyFont="1" applyFill="1" applyBorder="1" applyAlignment="1" quotePrefix="1">
      <alignment horizontal="right" vertical="center" indent="1"/>
    </xf>
    <xf numFmtId="0" fontId="50" fillId="0" borderId="22" xfId="0" applyFont="1" applyFill="1" applyBorder="1" applyAlignment="1">
      <alignment vertical="center"/>
    </xf>
    <xf numFmtId="0" fontId="50" fillId="0" borderId="22" xfId="0" applyFont="1" applyFill="1" applyBorder="1" applyAlignment="1">
      <alignment horizontal="center" vertical="center"/>
    </xf>
    <xf numFmtId="0" fontId="5" fillId="0" borderId="0" xfId="46" applyFont="1" applyFill="1" applyAlignment="1">
      <alignment horizontal="left"/>
      <protection/>
    </xf>
    <xf numFmtId="0" fontId="3" fillId="0" borderId="0" xfId="46">
      <alignment/>
      <protection/>
    </xf>
    <xf numFmtId="164" fontId="4" fillId="0" borderId="0" xfId="46" applyNumberFormat="1" applyFont="1">
      <alignment/>
      <protection/>
    </xf>
    <xf numFmtId="0" fontId="3" fillId="0" borderId="0" xfId="46" applyFill="1">
      <alignment/>
      <protection/>
    </xf>
    <xf numFmtId="0" fontId="46" fillId="0" borderId="0" xfId="46" applyFont="1" applyAlignment="1">
      <alignment horizontal="left"/>
      <protection/>
    </xf>
    <xf numFmtId="4" fontId="3" fillId="0" borderId="0" xfId="46" applyNumberFormat="1">
      <alignment/>
      <protection/>
    </xf>
    <xf numFmtId="0" fontId="10" fillId="0" borderId="0" xfId="0" applyFont="1" applyAlignment="1">
      <alignment/>
    </xf>
    <xf numFmtId="0" fontId="4" fillId="0" borderId="0" xfId="46" applyFont="1">
      <alignment/>
      <protection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7" fillId="0" borderId="22" xfId="46" applyFont="1" applyFill="1" applyBorder="1" applyAlignment="1">
      <alignment horizontal="center" wrapText="1"/>
      <protection/>
    </xf>
    <xf numFmtId="0" fontId="50" fillId="0" borderId="22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5" fillId="33" borderId="35" xfId="46" applyFont="1" applyFill="1" applyBorder="1" applyAlignment="1">
      <alignment horizontal="center" vertical="center" wrapText="1"/>
      <protection/>
    </xf>
    <xf numFmtId="0" fontId="5" fillId="33" borderId="36" xfId="46" applyFont="1" applyFill="1" applyBorder="1" applyAlignment="1">
      <alignment horizontal="center" vertical="center" wrapText="1"/>
      <protection/>
    </xf>
    <xf numFmtId="0" fontId="5" fillId="33" borderId="37" xfId="46" applyFont="1" applyFill="1" applyBorder="1" applyAlignment="1">
      <alignment horizontal="center" vertical="center" wrapText="1"/>
      <protection/>
    </xf>
    <xf numFmtId="0" fontId="5" fillId="33" borderId="38" xfId="46" applyFont="1" applyFill="1" applyBorder="1" applyAlignment="1">
      <alignment horizontal="center" vertical="center" wrapText="1"/>
      <protection/>
    </xf>
    <xf numFmtId="0" fontId="5" fillId="33" borderId="39" xfId="46" applyFont="1" applyFill="1" applyBorder="1" applyAlignment="1">
      <alignment horizontal="center" vertical="center" wrapText="1"/>
      <protection/>
    </xf>
    <xf numFmtId="0" fontId="7" fillId="0" borderId="15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71"/>
  <sheetViews>
    <sheetView showGridLines="0" tabSelected="1" zoomScalePageLayoutView="0" workbookViewId="0" topLeftCell="A138">
      <selection activeCell="A1" sqref="A1"/>
    </sheetView>
  </sheetViews>
  <sheetFormatPr defaultColWidth="9.140625" defaultRowHeight="15"/>
  <cols>
    <col min="2" max="2" width="13.57421875" style="0" customWidth="1"/>
    <col min="3" max="3" width="9.28125" style="0" bestFit="1" customWidth="1"/>
    <col min="4" max="4" width="9.421875" style="0" bestFit="1" customWidth="1"/>
    <col min="5" max="5" width="9.421875" style="0" customWidth="1"/>
    <col min="6" max="8" width="9.421875" style="0" bestFit="1" customWidth="1"/>
    <col min="9" max="11" width="9.421875" style="0" customWidth="1"/>
    <col min="12" max="13" width="10.8515625" style="0" customWidth="1"/>
  </cols>
  <sheetData>
    <row r="3" ht="15">
      <c r="B3" s="1" t="s">
        <v>0</v>
      </c>
    </row>
    <row r="4" ht="15.75" customHeight="1"/>
    <row r="5" spans="2:13" ht="15" customHeight="1">
      <c r="B5" s="78" t="s">
        <v>1</v>
      </c>
      <c r="C5" s="80" t="s">
        <v>2</v>
      </c>
      <c r="D5" s="2">
        <v>2020</v>
      </c>
      <c r="E5" s="82">
        <v>2021</v>
      </c>
      <c r="F5" s="83"/>
      <c r="G5" s="83"/>
      <c r="H5" s="83"/>
      <c r="I5" s="83"/>
      <c r="J5" s="83"/>
      <c r="K5" s="84"/>
      <c r="L5" s="85" t="s">
        <v>3</v>
      </c>
      <c r="M5" s="86"/>
    </row>
    <row r="6" spans="2:13" ht="15">
      <c r="B6" s="79"/>
      <c r="C6" s="81"/>
      <c r="D6" s="3" t="s">
        <v>4</v>
      </c>
      <c r="E6" s="4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4" t="s">
        <v>10</v>
      </c>
      <c r="K6" s="4" t="s">
        <v>4</v>
      </c>
      <c r="L6" s="6" t="s">
        <v>11</v>
      </c>
      <c r="M6" s="7" t="s">
        <v>12</v>
      </c>
    </row>
    <row r="7" spans="2:13" ht="15" customHeight="1">
      <c r="B7" s="8"/>
      <c r="C7" s="8"/>
      <c r="D7" s="87" t="s">
        <v>13</v>
      </c>
      <c r="E7" s="87"/>
      <c r="F7" s="87"/>
      <c r="G7" s="87"/>
      <c r="H7" s="87"/>
      <c r="I7" s="87"/>
      <c r="J7" s="87"/>
      <c r="K7" s="87"/>
      <c r="L7" s="8"/>
      <c r="M7" s="8"/>
    </row>
    <row r="8" spans="2:13" ht="15">
      <c r="B8" s="9" t="s">
        <v>14</v>
      </c>
      <c r="C8" s="9">
        <v>1</v>
      </c>
      <c r="D8" s="10" t="s">
        <v>15</v>
      </c>
      <c r="E8" s="11" t="s">
        <v>15</v>
      </c>
      <c r="F8" s="12" t="s">
        <v>15</v>
      </c>
      <c r="G8" s="13" t="s">
        <v>15</v>
      </c>
      <c r="H8" s="13">
        <v>1</v>
      </c>
      <c r="I8" s="13">
        <v>1</v>
      </c>
      <c r="J8" s="13" t="s">
        <v>15</v>
      </c>
      <c r="K8" s="14" t="s">
        <v>15</v>
      </c>
      <c r="L8" s="15" t="s">
        <v>15</v>
      </c>
      <c r="M8" s="12" t="s">
        <v>15</v>
      </c>
    </row>
    <row r="9" spans="2:13" ht="15">
      <c r="B9" s="9" t="s">
        <v>14</v>
      </c>
      <c r="C9" s="9">
        <v>2</v>
      </c>
      <c r="D9" s="16">
        <v>4</v>
      </c>
      <c r="E9" s="11" t="s">
        <v>15</v>
      </c>
      <c r="F9" s="12" t="s">
        <v>15</v>
      </c>
      <c r="G9" s="12" t="s">
        <v>15</v>
      </c>
      <c r="H9" s="12" t="s">
        <v>15</v>
      </c>
      <c r="I9" s="12">
        <v>2</v>
      </c>
      <c r="J9" s="12">
        <v>2</v>
      </c>
      <c r="K9" s="17">
        <v>3</v>
      </c>
      <c r="L9" s="15">
        <f aca="true" t="shared" si="0" ref="L9:L72">K9/J9*100-100</f>
        <v>50</v>
      </c>
      <c r="M9" s="15">
        <f aca="true" t="shared" si="1" ref="M9:M72">K9/D9*100-100</f>
        <v>-25</v>
      </c>
    </row>
    <row r="10" spans="2:13" ht="15">
      <c r="B10" s="18" t="s">
        <v>14</v>
      </c>
      <c r="C10" s="18">
        <v>3</v>
      </c>
      <c r="D10" s="16">
        <v>12</v>
      </c>
      <c r="E10" s="11">
        <v>1</v>
      </c>
      <c r="F10" s="11">
        <v>1</v>
      </c>
      <c r="G10" s="11">
        <v>3</v>
      </c>
      <c r="H10" s="11">
        <v>3</v>
      </c>
      <c r="I10" s="11">
        <v>5</v>
      </c>
      <c r="J10" s="11" t="s">
        <v>15</v>
      </c>
      <c r="K10" s="19">
        <v>2</v>
      </c>
      <c r="L10" s="15" t="s">
        <v>15</v>
      </c>
      <c r="M10" s="15">
        <f t="shared" si="1"/>
        <v>-83.33333333333334</v>
      </c>
    </row>
    <row r="11" spans="2:13" ht="15">
      <c r="B11" s="18" t="s">
        <v>14</v>
      </c>
      <c r="C11" s="18">
        <v>4</v>
      </c>
      <c r="D11" s="16" t="s">
        <v>15</v>
      </c>
      <c r="E11" s="11">
        <v>5</v>
      </c>
      <c r="F11" s="11">
        <v>1</v>
      </c>
      <c r="G11" s="20" t="s">
        <v>15</v>
      </c>
      <c r="H11" s="20" t="s">
        <v>15</v>
      </c>
      <c r="I11" s="20" t="s">
        <v>15</v>
      </c>
      <c r="J11" s="20" t="s">
        <v>15</v>
      </c>
      <c r="K11" s="21" t="s">
        <v>15</v>
      </c>
      <c r="L11" s="15" t="s">
        <v>15</v>
      </c>
      <c r="M11" s="15" t="s">
        <v>15</v>
      </c>
    </row>
    <row r="12" spans="2:13" ht="15">
      <c r="B12" s="67" t="s">
        <v>16</v>
      </c>
      <c r="C12" s="67"/>
      <c r="D12" s="22">
        <v>16</v>
      </c>
      <c r="E12" s="23">
        <v>6</v>
      </c>
      <c r="F12" s="23">
        <v>2</v>
      </c>
      <c r="G12" s="23">
        <v>3</v>
      </c>
      <c r="H12" s="23">
        <v>4</v>
      </c>
      <c r="I12" s="23">
        <v>8</v>
      </c>
      <c r="J12" s="23">
        <v>2</v>
      </c>
      <c r="K12" s="24">
        <v>5</v>
      </c>
      <c r="L12" s="25">
        <f t="shared" si="0"/>
        <v>150</v>
      </c>
      <c r="M12" s="25">
        <f t="shared" si="1"/>
        <v>-68.75</v>
      </c>
    </row>
    <row r="13" spans="2:13" ht="15">
      <c r="B13" s="18" t="s">
        <v>17</v>
      </c>
      <c r="C13" s="18">
        <v>1</v>
      </c>
      <c r="D13" s="16">
        <v>6</v>
      </c>
      <c r="E13" s="11">
        <v>2</v>
      </c>
      <c r="F13" s="11">
        <v>1</v>
      </c>
      <c r="G13" s="11">
        <v>10</v>
      </c>
      <c r="H13" s="11">
        <v>22</v>
      </c>
      <c r="I13" s="11">
        <v>17</v>
      </c>
      <c r="J13" s="11">
        <v>12</v>
      </c>
      <c r="K13" s="19">
        <v>10</v>
      </c>
      <c r="L13" s="15">
        <f t="shared" si="0"/>
        <v>-16.666666666666657</v>
      </c>
      <c r="M13" s="15">
        <f t="shared" si="1"/>
        <v>66.66666666666669</v>
      </c>
    </row>
    <row r="14" spans="2:13" ht="15">
      <c r="B14" s="18" t="s">
        <v>17</v>
      </c>
      <c r="C14" s="18">
        <v>2</v>
      </c>
      <c r="D14" s="16">
        <v>194</v>
      </c>
      <c r="E14" s="11">
        <v>101</v>
      </c>
      <c r="F14" s="11">
        <v>88</v>
      </c>
      <c r="G14" s="11">
        <v>204</v>
      </c>
      <c r="H14" s="11">
        <v>214</v>
      </c>
      <c r="I14" s="11">
        <v>158</v>
      </c>
      <c r="J14" s="11">
        <v>145</v>
      </c>
      <c r="K14" s="19">
        <v>181</v>
      </c>
      <c r="L14" s="15">
        <f t="shared" si="0"/>
        <v>24.827586206896555</v>
      </c>
      <c r="M14" s="15">
        <f t="shared" si="1"/>
        <v>-6.701030927835049</v>
      </c>
    </row>
    <row r="15" spans="2:13" ht="15">
      <c r="B15" s="18" t="s">
        <v>17</v>
      </c>
      <c r="C15" s="18">
        <v>3</v>
      </c>
      <c r="D15" s="16">
        <v>101</v>
      </c>
      <c r="E15" s="11">
        <v>145</v>
      </c>
      <c r="F15" s="11">
        <v>90</v>
      </c>
      <c r="G15" s="11">
        <v>165</v>
      </c>
      <c r="H15" s="11">
        <v>111</v>
      </c>
      <c r="I15" s="11">
        <v>78</v>
      </c>
      <c r="J15" s="11">
        <v>73</v>
      </c>
      <c r="K15" s="19">
        <v>77</v>
      </c>
      <c r="L15" s="15">
        <f t="shared" si="0"/>
        <v>5.479452054794521</v>
      </c>
      <c r="M15" s="15">
        <f t="shared" si="1"/>
        <v>-23.762376237623755</v>
      </c>
    </row>
    <row r="16" spans="2:13" ht="15">
      <c r="B16" s="18" t="s">
        <v>17</v>
      </c>
      <c r="C16" s="18">
        <v>4</v>
      </c>
      <c r="D16" s="16">
        <v>4</v>
      </c>
      <c r="E16" s="11">
        <v>7</v>
      </c>
      <c r="F16" s="11">
        <v>8</v>
      </c>
      <c r="G16" s="11">
        <v>4</v>
      </c>
      <c r="H16" s="11">
        <v>1</v>
      </c>
      <c r="I16" s="11">
        <v>2</v>
      </c>
      <c r="J16" s="11">
        <v>3</v>
      </c>
      <c r="K16" s="19" t="s">
        <v>15</v>
      </c>
      <c r="L16" s="15" t="s">
        <v>15</v>
      </c>
      <c r="M16" s="15" t="s">
        <v>15</v>
      </c>
    </row>
    <row r="17" spans="2:13" ht="15">
      <c r="B17" s="67" t="s">
        <v>18</v>
      </c>
      <c r="C17" s="67"/>
      <c r="D17" s="22">
        <v>305</v>
      </c>
      <c r="E17" s="23">
        <v>255</v>
      </c>
      <c r="F17" s="23">
        <v>187</v>
      </c>
      <c r="G17" s="23">
        <v>383</v>
      </c>
      <c r="H17" s="23">
        <v>348</v>
      </c>
      <c r="I17" s="23">
        <v>255</v>
      </c>
      <c r="J17" s="23">
        <v>233</v>
      </c>
      <c r="K17" s="24">
        <v>268</v>
      </c>
      <c r="L17" s="25">
        <f t="shared" si="0"/>
        <v>15.021459227467801</v>
      </c>
      <c r="M17" s="25">
        <f t="shared" si="1"/>
        <v>-12.131147540983605</v>
      </c>
    </row>
    <row r="18" spans="2:13" ht="15">
      <c r="B18" s="18" t="s">
        <v>19</v>
      </c>
      <c r="C18" s="18">
        <v>1</v>
      </c>
      <c r="D18" s="16">
        <v>40</v>
      </c>
      <c r="E18" s="11">
        <v>11</v>
      </c>
      <c r="F18" s="11">
        <v>6</v>
      </c>
      <c r="G18" s="11">
        <v>26</v>
      </c>
      <c r="H18" s="11">
        <v>44</v>
      </c>
      <c r="I18" s="11">
        <v>20</v>
      </c>
      <c r="J18" s="11">
        <v>7</v>
      </c>
      <c r="K18" s="19">
        <v>38</v>
      </c>
      <c r="L18" s="15">
        <f t="shared" si="0"/>
        <v>442.8571428571429</v>
      </c>
      <c r="M18" s="15">
        <f t="shared" si="1"/>
        <v>-5</v>
      </c>
    </row>
    <row r="19" spans="2:13" ht="15">
      <c r="B19" s="18" t="s">
        <v>19</v>
      </c>
      <c r="C19" s="18">
        <v>2</v>
      </c>
      <c r="D19" s="16">
        <v>282</v>
      </c>
      <c r="E19" s="11">
        <v>246</v>
      </c>
      <c r="F19" s="11">
        <v>213</v>
      </c>
      <c r="G19" s="11">
        <v>361</v>
      </c>
      <c r="H19" s="11">
        <v>466</v>
      </c>
      <c r="I19" s="11">
        <v>500</v>
      </c>
      <c r="J19" s="11">
        <v>317</v>
      </c>
      <c r="K19" s="19">
        <v>392</v>
      </c>
      <c r="L19" s="15">
        <f t="shared" si="0"/>
        <v>23.659305993690865</v>
      </c>
      <c r="M19" s="15">
        <f t="shared" si="1"/>
        <v>39.007092198581574</v>
      </c>
    </row>
    <row r="20" spans="2:13" ht="15">
      <c r="B20" s="18" t="s">
        <v>19</v>
      </c>
      <c r="C20" s="18">
        <v>3</v>
      </c>
      <c r="D20" s="16">
        <v>371</v>
      </c>
      <c r="E20" s="11">
        <v>369</v>
      </c>
      <c r="F20" s="11">
        <v>313</v>
      </c>
      <c r="G20" s="11">
        <v>501</v>
      </c>
      <c r="H20" s="11">
        <v>363</v>
      </c>
      <c r="I20" s="11">
        <v>297</v>
      </c>
      <c r="J20" s="11">
        <v>250</v>
      </c>
      <c r="K20" s="19">
        <v>240</v>
      </c>
      <c r="L20" s="15">
        <f t="shared" si="0"/>
        <v>-4</v>
      </c>
      <c r="M20" s="15">
        <f t="shared" si="1"/>
        <v>-35.309973045822105</v>
      </c>
    </row>
    <row r="21" spans="2:13" ht="15">
      <c r="B21" s="18" t="s">
        <v>19</v>
      </c>
      <c r="C21" s="18">
        <v>4</v>
      </c>
      <c r="D21" s="16">
        <v>25</v>
      </c>
      <c r="E21" s="11">
        <v>10</v>
      </c>
      <c r="F21" s="11">
        <v>10</v>
      </c>
      <c r="G21" s="11">
        <v>26</v>
      </c>
      <c r="H21" s="11">
        <v>8</v>
      </c>
      <c r="I21" s="11">
        <v>14</v>
      </c>
      <c r="J21" s="11">
        <v>10</v>
      </c>
      <c r="K21" s="19">
        <v>13</v>
      </c>
      <c r="L21" s="15">
        <f t="shared" si="0"/>
        <v>30</v>
      </c>
      <c r="M21" s="15">
        <f t="shared" si="1"/>
        <v>-48</v>
      </c>
    </row>
    <row r="22" spans="2:13" ht="15">
      <c r="B22" s="18" t="s">
        <v>19</v>
      </c>
      <c r="C22" s="18">
        <v>5</v>
      </c>
      <c r="D22" s="16">
        <v>1</v>
      </c>
      <c r="E22" s="20" t="s">
        <v>15</v>
      </c>
      <c r="F22" s="20" t="s">
        <v>15</v>
      </c>
      <c r="G22" s="20" t="s">
        <v>15</v>
      </c>
      <c r="H22" s="11">
        <v>1</v>
      </c>
      <c r="I22" s="11" t="s">
        <v>15</v>
      </c>
      <c r="J22" s="11">
        <v>1</v>
      </c>
      <c r="K22" s="19" t="s">
        <v>15</v>
      </c>
      <c r="L22" s="15" t="s">
        <v>15</v>
      </c>
      <c r="M22" s="15" t="s">
        <v>15</v>
      </c>
    </row>
    <row r="23" spans="2:13" ht="15">
      <c r="B23" s="67" t="s">
        <v>20</v>
      </c>
      <c r="C23" s="67"/>
      <c r="D23" s="22">
        <v>719</v>
      </c>
      <c r="E23" s="23">
        <v>636</v>
      </c>
      <c r="F23" s="23">
        <v>542</v>
      </c>
      <c r="G23" s="23">
        <v>914</v>
      </c>
      <c r="H23" s="23">
        <v>882</v>
      </c>
      <c r="I23" s="23">
        <v>831</v>
      </c>
      <c r="J23" s="23">
        <v>585</v>
      </c>
      <c r="K23" s="24">
        <v>683</v>
      </c>
      <c r="L23" s="25">
        <f t="shared" si="0"/>
        <v>16.752136752136764</v>
      </c>
      <c r="M23" s="25">
        <f t="shared" si="1"/>
        <v>-5.00695410292073</v>
      </c>
    </row>
    <row r="24" spans="2:13" ht="15">
      <c r="B24" s="18" t="s">
        <v>21</v>
      </c>
      <c r="C24" s="18">
        <v>1</v>
      </c>
      <c r="D24" s="16">
        <v>238</v>
      </c>
      <c r="E24" s="11">
        <v>104</v>
      </c>
      <c r="F24" s="11">
        <v>59</v>
      </c>
      <c r="G24" s="11">
        <v>124</v>
      </c>
      <c r="H24" s="11">
        <v>144</v>
      </c>
      <c r="I24" s="11">
        <v>44</v>
      </c>
      <c r="J24" s="11">
        <v>59</v>
      </c>
      <c r="K24" s="19">
        <v>187</v>
      </c>
      <c r="L24" s="15">
        <f t="shared" si="0"/>
        <v>216.94915254237287</v>
      </c>
      <c r="M24" s="15">
        <f t="shared" si="1"/>
        <v>-21.42857142857143</v>
      </c>
    </row>
    <row r="25" spans="2:13" ht="15">
      <c r="B25" s="18" t="s">
        <v>21</v>
      </c>
      <c r="C25" s="18">
        <v>2</v>
      </c>
      <c r="D25" s="16">
        <v>791</v>
      </c>
      <c r="E25" s="11">
        <v>724</v>
      </c>
      <c r="F25" s="11">
        <v>628</v>
      </c>
      <c r="G25" s="11">
        <v>1210</v>
      </c>
      <c r="H25" s="11">
        <v>1050</v>
      </c>
      <c r="I25" s="11">
        <v>1083</v>
      </c>
      <c r="J25" s="11">
        <v>1433</v>
      </c>
      <c r="K25" s="19">
        <v>1058</v>
      </c>
      <c r="L25" s="15">
        <f t="shared" si="0"/>
        <v>-26.168876482903002</v>
      </c>
      <c r="M25" s="15">
        <f t="shared" si="1"/>
        <v>33.754740834386865</v>
      </c>
    </row>
    <row r="26" spans="2:13" ht="15">
      <c r="B26" s="18" t="s">
        <v>21</v>
      </c>
      <c r="C26" s="18">
        <v>3</v>
      </c>
      <c r="D26" s="16">
        <v>719</v>
      </c>
      <c r="E26" s="11">
        <v>643</v>
      </c>
      <c r="F26" s="11">
        <v>493</v>
      </c>
      <c r="G26" s="11">
        <v>796</v>
      </c>
      <c r="H26" s="11">
        <v>647</v>
      </c>
      <c r="I26" s="11">
        <v>469</v>
      </c>
      <c r="J26" s="11">
        <v>485</v>
      </c>
      <c r="K26" s="19">
        <v>393</v>
      </c>
      <c r="L26" s="15">
        <f t="shared" si="0"/>
        <v>-18.969072164948457</v>
      </c>
      <c r="M26" s="15">
        <f t="shared" si="1"/>
        <v>-45.34075104311543</v>
      </c>
    </row>
    <row r="27" spans="2:13" ht="15">
      <c r="B27" s="18" t="s">
        <v>21</v>
      </c>
      <c r="C27" s="18">
        <v>4</v>
      </c>
      <c r="D27" s="16">
        <v>21</v>
      </c>
      <c r="E27" s="11">
        <v>14</v>
      </c>
      <c r="F27" s="11">
        <v>15</v>
      </c>
      <c r="G27" s="11">
        <v>17</v>
      </c>
      <c r="H27" s="11">
        <v>12</v>
      </c>
      <c r="I27" s="11">
        <v>14</v>
      </c>
      <c r="J27" s="11">
        <v>17</v>
      </c>
      <c r="K27" s="19">
        <v>11</v>
      </c>
      <c r="L27" s="15">
        <f t="shared" si="0"/>
        <v>-35.294117647058826</v>
      </c>
      <c r="M27" s="15">
        <f t="shared" si="1"/>
        <v>-47.61904761904761</v>
      </c>
    </row>
    <row r="28" spans="2:13" ht="15">
      <c r="B28" s="9" t="s">
        <v>21</v>
      </c>
      <c r="C28" s="9">
        <v>5</v>
      </c>
      <c r="D28" s="16" t="s">
        <v>15</v>
      </c>
      <c r="E28" s="11" t="s">
        <v>15</v>
      </c>
      <c r="F28" s="20" t="s">
        <v>15</v>
      </c>
      <c r="G28" s="20" t="s">
        <v>15</v>
      </c>
      <c r="H28" s="20" t="s">
        <v>15</v>
      </c>
      <c r="I28" s="20" t="s">
        <v>15</v>
      </c>
      <c r="J28" s="20" t="s">
        <v>15</v>
      </c>
      <c r="K28" s="21" t="s">
        <v>15</v>
      </c>
      <c r="L28" s="15" t="s">
        <v>15</v>
      </c>
      <c r="M28" s="15" t="s">
        <v>15</v>
      </c>
    </row>
    <row r="29" spans="2:13" ht="15">
      <c r="B29" s="67" t="s">
        <v>22</v>
      </c>
      <c r="C29" s="67"/>
      <c r="D29" s="22">
        <v>1769</v>
      </c>
      <c r="E29" s="23">
        <v>1485</v>
      </c>
      <c r="F29" s="23">
        <v>1195</v>
      </c>
      <c r="G29" s="23">
        <v>2147</v>
      </c>
      <c r="H29" s="23">
        <v>1853</v>
      </c>
      <c r="I29" s="23">
        <v>1610</v>
      </c>
      <c r="J29" s="23">
        <v>1994</v>
      </c>
      <c r="K29" s="24">
        <v>1649</v>
      </c>
      <c r="L29" s="25">
        <f t="shared" si="0"/>
        <v>-17.301905717151456</v>
      </c>
      <c r="M29" s="25">
        <f t="shared" si="1"/>
        <v>-6.783493499152058</v>
      </c>
    </row>
    <row r="30" spans="2:13" ht="15">
      <c r="B30" s="18" t="s">
        <v>23</v>
      </c>
      <c r="C30" s="18">
        <v>1</v>
      </c>
      <c r="D30" s="16">
        <v>111</v>
      </c>
      <c r="E30" s="11">
        <v>60</v>
      </c>
      <c r="F30" s="11">
        <v>68</v>
      </c>
      <c r="G30" s="11">
        <v>97</v>
      </c>
      <c r="H30" s="11">
        <v>76</v>
      </c>
      <c r="I30" s="11">
        <v>34</v>
      </c>
      <c r="J30" s="11">
        <v>84</v>
      </c>
      <c r="K30" s="19">
        <v>141</v>
      </c>
      <c r="L30" s="15">
        <f t="shared" si="0"/>
        <v>67.85714285714286</v>
      </c>
      <c r="M30" s="15">
        <f t="shared" si="1"/>
        <v>27.027027027027017</v>
      </c>
    </row>
    <row r="31" spans="2:13" ht="15">
      <c r="B31" s="18" t="s">
        <v>23</v>
      </c>
      <c r="C31" s="18">
        <v>2</v>
      </c>
      <c r="D31" s="16">
        <v>165</v>
      </c>
      <c r="E31" s="11">
        <v>158</v>
      </c>
      <c r="F31" s="11">
        <v>114</v>
      </c>
      <c r="G31" s="11">
        <v>160</v>
      </c>
      <c r="H31" s="11">
        <v>155</v>
      </c>
      <c r="I31" s="11">
        <v>104</v>
      </c>
      <c r="J31" s="11">
        <v>241</v>
      </c>
      <c r="K31" s="19">
        <v>263</v>
      </c>
      <c r="L31" s="15">
        <f t="shared" si="0"/>
        <v>9.128630705394187</v>
      </c>
      <c r="M31" s="15">
        <f t="shared" si="1"/>
        <v>59.393939393939405</v>
      </c>
    </row>
    <row r="32" spans="2:13" ht="15">
      <c r="B32" s="18" t="s">
        <v>23</v>
      </c>
      <c r="C32" s="18">
        <v>3</v>
      </c>
      <c r="D32" s="16">
        <v>158</v>
      </c>
      <c r="E32" s="11">
        <v>117</v>
      </c>
      <c r="F32" s="11">
        <v>145</v>
      </c>
      <c r="G32" s="11">
        <v>226</v>
      </c>
      <c r="H32" s="11">
        <v>198</v>
      </c>
      <c r="I32" s="11">
        <v>126</v>
      </c>
      <c r="J32" s="11">
        <v>233</v>
      </c>
      <c r="K32" s="19">
        <v>199</v>
      </c>
      <c r="L32" s="15">
        <f t="shared" si="0"/>
        <v>-14.592274678111579</v>
      </c>
      <c r="M32" s="15">
        <f t="shared" si="1"/>
        <v>25.9493670886076</v>
      </c>
    </row>
    <row r="33" spans="2:13" ht="15">
      <c r="B33" s="18" t="s">
        <v>23</v>
      </c>
      <c r="C33" s="18">
        <v>4</v>
      </c>
      <c r="D33" s="16">
        <v>4</v>
      </c>
      <c r="E33" s="11">
        <v>1</v>
      </c>
      <c r="F33" s="11">
        <v>1</v>
      </c>
      <c r="G33" s="11">
        <v>1</v>
      </c>
      <c r="H33" s="11">
        <v>4</v>
      </c>
      <c r="I33" s="11">
        <v>3</v>
      </c>
      <c r="J33" s="11">
        <v>1</v>
      </c>
      <c r="K33" s="19">
        <v>5</v>
      </c>
      <c r="L33" s="15">
        <f t="shared" si="0"/>
        <v>400</v>
      </c>
      <c r="M33" s="15">
        <f t="shared" si="1"/>
        <v>25</v>
      </c>
    </row>
    <row r="34" spans="2:13" ht="15">
      <c r="B34" s="77" t="s">
        <v>24</v>
      </c>
      <c r="C34" s="77"/>
      <c r="D34" s="26">
        <v>438</v>
      </c>
      <c r="E34" s="27">
        <v>336</v>
      </c>
      <c r="F34" s="27">
        <v>328</v>
      </c>
      <c r="G34" s="27">
        <v>484</v>
      </c>
      <c r="H34" s="27">
        <v>433</v>
      </c>
      <c r="I34" s="27">
        <v>267</v>
      </c>
      <c r="J34" s="23">
        <v>559</v>
      </c>
      <c r="K34" s="24">
        <v>608</v>
      </c>
      <c r="L34" s="25">
        <f t="shared" si="0"/>
        <v>8.765652951699465</v>
      </c>
      <c r="M34" s="25">
        <f t="shared" si="1"/>
        <v>38.81278538812785</v>
      </c>
    </row>
    <row r="35" spans="2:13" ht="15">
      <c r="B35" s="69" t="s">
        <v>25</v>
      </c>
      <c r="C35" s="69"/>
      <c r="D35" s="28">
        <v>3247</v>
      </c>
      <c r="E35" s="28">
        <v>2718</v>
      </c>
      <c r="F35" s="28">
        <v>2254</v>
      </c>
      <c r="G35" s="28">
        <v>3931</v>
      </c>
      <c r="H35" s="28">
        <v>3520</v>
      </c>
      <c r="I35" s="28">
        <v>2971</v>
      </c>
      <c r="J35" s="28">
        <v>3373</v>
      </c>
      <c r="K35" s="29">
        <v>3213</v>
      </c>
      <c r="L35" s="30">
        <f t="shared" si="0"/>
        <v>-4.743551734361105</v>
      </c>
      <c r="M35" s="31">
        <f t="shared" si="1"/>
        <v>-1.0471204188481664</v>
      </c>
    </row>
    <row r="36" spans="2:13" ht="15">
      <c r="B36" s="32"/>
      <c r="C36" s="32"/>
      <c r="D36" s="74" t="s">
        <v>26</v>
      </c>
      <c r="E36" s="74"/>
      <c r="F36" s="74"/>
      <c r="G36" s="74"/>
      <c r="H36" s="74"/>
      <c r="I36" s="74"/>
      <c r="J36" s="74"/>
      <c r="K36" s="74"/>
      <c r="L36" s="33"/>
      <c r="M36" s="33"/>
    </row>
    <row r="37" spans="2:13" ht="15">
      <c r="B37" s="34" t="s">
        <v>14</v>
      </c>
      <c r="C37" s="34">
        <v>1</v>
      </c>
      <c r="D37" s="35" t="s">
        <v>15</v>
      </c>
      <c r="E37" s="36" t="s">
        <v>15</v>
      </c>
      <c r="F37" s="36" t="s">
        <v>15</v>
      </c>
      <c r="G37" s="36" t="s">
        <v>15</v>
      </c>
      <c r="H37" s="36" t="s">
        <v>15</v>
      </c>
      <c r="I37" s="37">
        <v>1</v>
      </c>
      <c r="J37" s="37" t="s">
        <v>15</v>
      </c>
      <c r="K37" s="38">
        <v>1</v>
      </c>
      <c r="L37" s="15" t="s">
        <v>15</v>
      </c>
      <c r="M37" s="15" t="s">
        <v>15</v>
      </c>
    </row>
    <row r="38" spans="2:13" ht="15">
      <c r="B38" s="18" t="s">
        <v>14</v>
      </c>
      <c r="C38" s="18">
        <v>2</v>
      </c>
      <c r="D38" s="39">
        <v>3</v>
      </c>
      <c r="E38" s="20" t="s">
        <v>15</v>
      </c>
      <c r="F38" s="20" t="s">
        <v>15</v>
      </c>
      <c r="G38" s="11">
        <v>2</v>
      </c>
      <c r="H38" s="11" t="s">
        <v>15</v>
      </c>
      <c r="I38" s="11">
        <v>3</v>
      </c>
      <c r="J38" s="11">
        <v>3</v>
      </c>
      <c r="K38" s="19">
        <v>1</v>
      </c>
      <c r="L38" s="15">
        <f t="shared" si="0"/>
        <v>-66.66666666666667</v>
      </c>
      <c r="M38" s="15">
        <f t="shared" si="1"/>
        <v>-66.66666666666667</v>
      </c>
    </row>
    <row r="39" spans="2:13" ht="15">
      <c r="B39" s="18" t="s">
        <v>14</v>
      </c>
      <c r="C39" s="18">
        <v>3</v>
      </c>
      <c r="D39" s="16">
        <v>3</v>
      </c>
      <c r="E39" s="11">
        <v>1</v>
      </c>
      <c r="F39" s="20" t="s">
        <v>15</v>
      </c>
      <c r="G39" s="11">
        <v>2</v>
      </c>
      <c r="H39" s="11">
        <v>1</v>
      </c>
      <c r="I39" s="11">
        <v>4</v>
      </c>
      <c r="J39" s="11">
        <v>3</v>
      </c>
      <c r="K39" s="19">
        <v>4</v>
      </c>
      <c r="L39" s="15">
        <f t="shared" si="0"/>
        <v>33.333333333333314</v>
      </c>
      <c r="M39" s="15">
        <f t="shared" si="1"/>
        <v>33.333333333333314</v>
      </c>
    </row>
    <row r="40" spans="2:13" ht="15">
      <c r="B40" s="67" t="s">
        <v>14</v>
      </c>
      <c r="C40" s="67"/>
      <c r="D40" s="22">
        <v>6</v>
      </c>
      <c r="E40" s="23">
        <v>1</v>
      </c>
      <c r="F40" s="40" t="s">
        <v>15</v>
      </c>
      <c r="G40" s="23">
        <v>4</v>
      </c>
      <c r="H40" s="23">
        <v>1</v>
      </c>
      <c r="I40" s="23">
        <v>8</v>
      </c>
      <c r="J40" s="23">
        <v>6</v>
      </c>
      <c r="K40" s="24">
        <v>6</v>
      </c>
      <c r="L40" s="25">
        <f t="shared" si="0"/>
        <v>0</v>
      </c>
      <c r="M40" s="25">
        <f t="shared" si="1"/>
        <v>0</v>
      </c>
    </row>
    <row r="41" spans="2:13" ht="15">
      <c r="B41" s="18" t="s">
        <v>17</v>
      </c>
      <c r="C41" s="18">
        <v>1</v>
      </c>
      <c r="D41" s="16">
        <v>8</v>
      </c>
      <c r="E41" s="11">
        <v>1</v>
      </c>
      <c r="F41" s="11">
        <v>1</v>
      </c>
      <c r="G41" s="11">
        <v>8</v>
      </c>
      <c r="H41" s="11">
        <v>7</v>
      </c>
      <c r="I41" s="11">
        <v>8</v>
      </c>
      <c r="J41" s="11">
        <v>4</v>
      </c>
      <c r="K41" s="19">
        <v>5</v>
      </c>
      <c r="L41" s="15">
        <f t="shared" si="0"/>
        <v>25</v>
      </c>
      <c r="M41" s="15">
        <f t="shared" si="1"/>
        <v>-37.5</v>
      </c>
    </row>
    <row r="42" spans="2:13" ht="15">
      <c r="B42" s="18" t="s">
        <v>17</v>
      </c>
      <c r="C42" s="18">
        <v>2</v>
      </c>
      <c r="D42" s="16">
        <v>92</v>
      </c>
      <c r="E42" s="11">
        <v>20</v>
      </c>
      <c r="F42" s="11">
        <v>26</v>
      </c>
      <c r="G42" s="11">
        <v>70</v>
      </c>
      <c r="H42" s="11">
        <v>63</v>
      </c>
      <c r="I42" s="11">
        <v>108</v>
      </c>
      <c r="J42" s="11">
        <v>59</v>
      </c>
      <c r="K42" s="19">
        <v>61</v>
      </c>
      <c r="L42" s="15">
        <f t="shared" si="0"/>
        <v>3.3898305084745743</v>
      </c>
      <c r="M42" s="15">
        <f t="shared" si="1"/>
        <v>-33.69565217391305</v>
      </c>
    </row>
    <row r="43" spans="2:13" ht="15">
      <c r="B43" s="18" t="s">
        <v>17</v>
      </c>
      <c r="C43" s="18">
        <v>3</v>
      </c>
      <c r="D43" s="16">
        <v>58</v>
      </c>
      <c r="E43" s="11">
        <v>19</v>
      </c>
      <c r="F43" s="11">
        <v>9</v>
      </c>
      <c r="G43" s="11">
        <v>39</v>
      </c>
      <c r="H43" s="11">
        <v>31</v>
      </c>
      <c r="I43" s="11">
        <v>40</v>
      </c>
      <c r="J43" s="11">
        <v>27</v>
      </c>
      <c r="K43" s="19">
        <v>35</v>
      </c>
      <c r="L43" s="15">
        <f t="shared" si="0"/>
        <v>29.62962962962962</v>
      </c>
      <c r="M43" s="15">
        <f t="shared" si="1"/>
        <v>-39.6551724137931</v>
      </c>
    </row>
    <row r="44" spans="2:13" ht="15">
      <c r="B44" s="18" t="s">
        <v>17</v>
      </c>
      <c r="C44" s="18">
        <v>4</v>
      </c>
      <c r="D44" s="16">
        <v>2</v>
      </c>
      <c r="E44" s="11" t="s">
        <v>15</v>
      </c>
      <c r="F44" s="20" t="s">
        <v>15</v>
      </c>
      <c r="G44" s="20" t="s">
        <v>15</v>
      </c>
      <c r="H44" s="20">
        <v>2</v>
      </c>
      <c r="I44" s="20">
        <v>1</v>
      </c>
      <c r="J44" s="20" t="s">
        <v>15</v>
      </c>
      <c r="K44" s="21" t="s">
        <v>15</v>
      </c>
      <c r="L44" s="15" t="s">
        <v>15</v>
      </c>
      <c r="M44" s="15" t="s">
        <v>15</v>
      </c>
    </row>
    <row r="45" spans="2:13" ht="15">
      <c r="B45" s="67" t="s">
        <v>18</v>
      </c>
      <c r="C45" s="67"/>
      <c r="D45" s="22">
        <v>160</v>
      </c>
      <c r="E45" s="23">
        <v>40</v>
      </c>
      <c r="F45" s="23">
        <v>36</v>
      </c>
      <c r="G45" s="23">
        <v>117</v>
      </c>
      <c r="H45" s="23">
        <v>103</v>
      </c>
      <c r="I45" s="23">
        <v>157</v>
      </c>
      <c r="J45" s="23">
        <v>90</v>
      </c>
      <c r="K45" s="24">
        <v>101</v>
      </c>
      <c r="L45" s="25">
        <f t="shared" si="0"/>
        <v>12.222222222222229</v>
      </c>
      <c r="M45" s="25">
        <f t="shared" si="1"/>
        <v>-36.875</v>
      </c>
    </row>
    <row r="46" spans="2:13" ht="15">
      <c r="B46" s="18" t="s">
        <v>19</v>
      </c>
      <c r="C46" s="18">
        <v>1</v>
      </c>
      <c r="D46" s="16">
        <v>64</v>
      </c>
      <c r="E46" s="11">
        <v>12</v>
      </c>
      <c r="F46" s="11">
        <v>1</v>
      </c>
      <c r="G46" s="11">
        <v>7</v>
      </c>
      <c r="H46" s="11">
        <v>23</v>
      </c>
      <c r="I46" s="11">
        <v>10</v>
      </c>
      <c r="J46" s="11">
        <v>7</v>
      </c>
      <c r="K46" s="19">
        <v>48</v>
      </c>
      <c r="L46" s="15">
        <f t="shared" si="0"/>
        <v>585.7142857142857</v>
      </c>
      <c r="M46" s="15">
        <f t="shared" si="1"/>
        <v>-25</v>
      </c>
    </row>
    <row r="47" spans="2:13" ht="15">
      <c r="B47" s="18" t="s">
        <v>19</v>
      </c>
      <c r="C47" s="18">
        <v>2</v>
      </c>
      <c r="D47" s="16">
        <v>225</v>
      </c>
      <c r="E47" s="11">
        <v>41</v>
      </c>
      <c r="F47" s="11">
        <v>35</v>
      </c>
      <c r="G47" s="11">
        <v>107</v>
      </c>
      <c r="H47" s="11">
        <v>230</v>
      </c>
      <c r="I47" s="11">
        <v>272</v>
      </c>
      <c r="J47" s="11">
        <v>208</v>
      </c>
      <c r="K47" s="19">
        <v>215</v>
      </c>
      <c r="L47" s="15">
        <f t="shared" si="0"/>
        <v>3.3653846153846274</v>
      </c>
      <c r="M47" s="15">
        <f t="shared" si="1"/>
        <v>-4.444444444444443</v>
      </c>
    </row>
    <row r="48" spans="2:13" ht="15">
      <c r="B48" s="18" t="s">
        <v>19</v>
      </c>
      <c r="C48" s="18">
        <v>3</v>
      </c>
      <c r="D48" s="16">
        <v>176</v>
      </c>
      <c r="E48" s="11">
        <v>56</v>
      </c>
      <c r="F48" s="11">
        <v>37</v>
      </c>
      <c r="G48" s="11">
        <v>76</v>
      </c>
      <c r="H48" s="11">
        <v>82</v>
      </c>
      <c r="I48" s="11">
        <v>99</v>
      </c>
      <c r="J48" s="11">
        <v>73</v>
      </c>
      <c r="K48" s="19">
        <v>103</v>
      </c>
      <c r="L48" s="15">
        <f t="shared" si="0"/>
        <v>41.0958904109589</v>
      </c>
      <c r="M48" s="15">
        <f t="shared" si="1"/>
        <v>-41.47727272727273</v>
      </c>
    </row>
    <row r="49" spans="2:13" ht="15">
      <c r="B49" s="18" t="s">
        <v>19</v>
      </c>
      <c r="C49" s="18">
        <v>4</v>
      </c>
      <c r="D49" s="16">
        <v>11</v>
      </c>
      <c r="E49" s="11">
        <v>1</v>
      </c>
      <c r="F49" s="11">
        <v>2</v>
      </c>
      <c r="G49" s="11">
        <v>4</v>
      </c>
      <c r="H49" s="11">
        <v>10</v>
      </c>
      <c r="I49" s="11">
        <v>6</v>
      </c>
      <c r="J49" s="11">
        <v>6</v>
      </c>
      <c r="K49" s="19">
        <v>7</v>
      </c>
      <c r="L49" s="15">
        <f t="shared" si="0"/>
        <v>16.66666666666667</v>
      </c>
      <c r="M49" s="15">
        <f t="shared" si="1"/>
        <v>-36.36363636363637</v>
      </c>
    </row>
    <row r="50" spans="2:13" ht="15">
      <c r="B50" s="18" t="s">
        <v>19</v>
      </c>
      <c r="C50" s="18">
        <v>5</v>
      </c>
      <c r="D50" s="39" t="s">
        <v>15</v>
      </c>
      <c r="E50" s="20" t="s">
        <v>15</v>
      </c>
      <c r="F50" s="11">
        <v>1</v>
      </c>
      <c r="G50" s="20" t="s">
        <v>15</v>
      </c>
      <c r="H50" s="20" t="s">
        <v>15</v>
      </c>
      <c r="I50" s="20" t="s">
        <v>15</v>
      </c>
      <c r="J50" s="20" t="s">
        <v>15</v>
      </c>
      <c r="K50" s="21" t="s">
        <v>15</v>
      </c>
      <c r="L50" s="15" t="s">
        <v>15</v>
      </c>
      <c r="M50" s="15" t="s">
        <v>15</v>
      </c>
    </row>
    <row r="51" spans="2:13" ht="15">
      <c r="B51" s="67" t="s">
        <v>19</v>
      </c>
      <c r="C51" s="67"/>
      <c r="D51" s="22">
        <v>476</v>
      </c>
      <c r="E51" s="23">
        <v>110</v>
      </c>
      <c r="F51" s="23">
        <v>76</v>
      </c>
      <c r="G51" s="23">
        <v>194</v>
      </c>
      <c r="H51" s="23">
        <v>345</v>
      </c>
      <c r="I51" s="23">
        <v>387</v>
      </c>
      <c r="J51" s="23">
        <v>294</v>
      </c>
      <c r="K51" s="24">
        <v>373</v>
      </c>
      <c r="L51" s="25">
        <f t="shared" si="0"/>
        <v>26.87074829931973</v>
      </c>
      <c r="M51" s="25">
        <f t="shared" si="1"/>
        <v>-21.63865546218487</v>
      </c>
    </row>
    <row r="52" spans="2:13" ht="15">
      <c r="B52" s="18" t="s">
        <v>21</v>
      </c>
      <c r="C52" s="18">
        <v>1</v>
      </c>
      <c r="D52" s="16">
        <v>242</v>
      </c>
      <c r="E52" s="11">
        <v>63</v>
      </c>
      <c r="F52" s="11">
        <v>29</v>
      </c>
      <c r="G52" s="11">
        <v>89</v>
      </c>
      <c r="H52" s="11">
        <v>88</v>
      </c>
      <c r="I52" s="11">
        <v>46</v>
      </c>
      <c r="J52" s="11">
        <v>50</v>
      </c>
      <c r="K52" s="19">
        <v>190</v>
      </c>
      <c r="L52" s="15">
        <f t="shared" si="0"/>
        <v>280</v>
      </c>
      <c r="M52" s="15">
        <f t="shared" si="1"/>
        <v>-21.487603305785115</v>
      </c>
    </row>
    <row r="53" spans="2:13" ht="15">
      <c r="B53" s="18" t="s">
        <v>21</v>
      </c>
      <c r="C53" s="18">
        <v>2</v>
      </c>
      <c r="D53" s="16">
        <v>503</v>
      </c>
      <c r="E53" s="11">
        <v>190</v>
      </c>
      <c r="F53" s="11">
        <v>136</v>
      </c>
      <c r="G53" s="11">
        <v>305</v>
      </c>
      <c r="H53" s="11">
        <v>397</v>
      </c>
      <c r="I53" s="11">
        <v>587</v>
      </c>
      <c r="J53" s="11">
        <v>623</v>
      </c>
      <c r="K53" s="19">
        <v>492</v>
      </c>
      <c r="L53" s="15">
        <f t="shared" si="0"/>
        <v>-21.027287319422143</v>
      </c>
      <c r="M53" s="15">
        <f t="shared" si="1"/>
        <v>-2.1868787276341948</v>
      </c>
    </row>
    <row r="54" spans="2:13" ht="15">
      <c r="B54" s="18" t="s">
        <v>21</v>
      </c>
      <c r="C54" s="18">
        <v>3</v>
      </c>
      <c r="D54" s="16">
        <v>239</v>
      </c>
      <c r="E54" s="11">
        <v>142</v>
      </c>
      <c r="F54" s="11">
        <v>88</v>
      </c>
      <c r="G54" s="11">
        <v>139</v>
      </c>
      <c r="H54" s="11">
        <v>149</v>
      </c>
      <c r="I54" s="11">
        <v>155</v>
      </c>
      <c r="J54" s="11">
        <v>114</v>
      </c>
      <c r="K54" s="19">
        <v>132</v>
      </c>
      <c r="L54" s="15">
        <f t="shared" si="0"/>
        <v>15.789473684210535</v>
      </c>
      <c r="M54" s="15">
        <f t="shared" si="1"/>
        <v>-44.76987447698745</v>
      </c>
    </row>
    <row r="55" spans="2:13" ht="15">
      <c r="B55" s="18" t="s">
        <v>21</v>
      </c>
      <c r="C55" s="18">
        <v>4</v>
      </c>
      <c r="D55" s="16">
        <v>5</v>
      </c>
      <c r="E55" s="11" t="s">
        <v>15</v>
      </c>
      <c r="F55" s="11">
        <v>3</v>
      </c>
      <c r="G55" s="11">
        <v>1</v>
      </c>
      <c r="H55" s="11">
        <v>6</v>
      </c>
      <c r="I55" s="11">
        <v>5</v>
      </c>
      <c r="J55" s="11">
        <v>3</v>
      </c>
      <c r="K55" s="19">
        <v>4</v>
      </c>
      <c r="L55" s="15">
        <f t="shared" si="0"/>
        <v>33.333333333333314</v>
      </c>
      <c r="M55" s="15">
        <f t="shared" si="1"/>
        <v>-20</v>
      </c>
    </row>
    <row r="56" spans="2:13" ht="15">
      <c r="B56" s="67" t="s">
        <v>21</v>
      </c>
      <c r="C56" s="67"/>
      <c r="D56" s="22">
        <v>989</v>
      </c>
      <c r="E56" s="23">
        <v>395</v>
      </c>
      <c r="F56" s="23">
        <v>256</v>
      </c>
      <c r="G56" s="23">
        <v>534</v>
      </c>
      <c r="H56" s="23">
        <v>640</v>
      </c>
      <c r="I56" s="23">
        <v>793</v>
      </c>
      <c r="J56" s="23">
        <v>790</v>
      </c>
      <c r="K56" s="24">
        <v>818</v>
      </c>
      <c r="L56" s="41">
        <f t="shared" si="0"/>
        <v>3.544303797468345</v>
      </c>
      <c r="M56" s="25">
        <f t="shared" si="1"/>
        <v>-17.29019211324571</v>
      </c>
    </row>
    <row r="57" spans="2:13" ht="15">
      <c r="B57" s="18" t="s">
        <v>23</v>
      </c>
      <c r="C57" s="18">
        <v>1</v>
      </c>
      <c r="D57" s="16">
        <v>92</v>
      </c>
      <c r="E57" s="11">
        <v>28</v>
      </c>
      <c r="F57" s="11">
        <v>19</v>
      </c>
      <c r="G57" s="11">
        <v>44</v>
      </c>
      <c r="H57" s="11">
        <v>36</v>
      </c>
      <c r="I57" s="11">
        <v>18</v>
      </c>
      <c r="J57" s="11">
        <v>52</v>
      </c>
      <c r="K57" s="19">
        <v>177</v>
      </c>
      <c r="L57" s="15">
        <f t="shared" si="0"/>
        <v>240.38461538461536</v>
      </c>
      <c r="M57" s="15">
        <f t="shared" si="1"/>
        <v>92.3913043478261</v>
      </c>
    </row>
    <row r="58" spans="2:13" ht="15">
      <c r="B58" s="18" t="s">
        <v>23</v>
      </c>
      <c r="C58" s="18">
        <v>2</v>
      </c>
      <c r="D58" s="16">
        <v>83</v>
      </c>
      <c r="E58" s="11">
        <v>102</v>
      </c>
      <c r="F58" s="11">
        <v>38</v>
      </c>
      <c r="G58" s="11">
        <v>47</v>
      </c>
      <c r="H58" s="11">
        <v>58</v>
      </c>
      <c r="I58" s="11">
        <v>63</v>
      </c>
      <c r="J58" s="11">
        <v>79</v>
      </c>
      <c r="K58" s="19">
        <v>135</v>
      </c>
      <c r="L58" s="15">
        <f t="shared" si="0"/>
        <v>70.8860759493671</v>
      </c>
      <c r="M58" s="15">
        <f t="shared" si="1"/>
        <v>62.650602409638566</v>
      </c>
    </row>
    <row r="59" spans="2:13" ht="15">
      <c r="B59" s="18" t="s">
        <v>23</v>
      </c>
      <c r="C59" s="18">
        <v>3</v>
      </c>
      <c r="D59" s="16">
        <v>58</v>
      </c>
      <c r="E59" s="11">
        <v>40</v>
      </c>
      <c r="F59" s="11">
        <v>19</v>
      </c>
      <c r="G59" s="11">
        <v>41</v>
      </c>
      <c r="H59" s="11">
        <v>47</v>
      </c>
      <c r="I59" s="11">
        <v>54</v>
      </c>
      <c r="J59" s="11">
        <v>37</v>
      </c>
      <c r="K59" s="19">
        <v>73</v>
      </c>
      <c r="L59" s="15">
        <f t="shared" si="0"/>
        <v>97.29729729729729</v>
      </c>
      <c r="M59" s="15">
        <f t="shared" si="1"/>
        <v>25.86206896551724</v>
      </c>
    </row>
    <row r="60" spans="2:13" ht="15">
      <c r="B60" s="18" t="s">
        <v>23</v>
      </c>
      <c r="C60" s="18">
        <v>4</v>
      </c>
      <c r="D60" s="16" t="s">
        <v>15</v>
      </c>
      <c r="E60" s="11" t="s">
        <v>15</v>
      </c>
      <c r="F60" s="20" t="s">
        <v>15</v>
      </c>
      <c r="G60" s="20" t="s">
        <v>15</v>
      </c>
      <c r="H60" s="20">
        <v>1</v>
      </c>
      <c r="I60" s="20">
        <v>1</v>
      </c>
      <c r="J60" s="20" t="s">
        <v>15</v>
      </c>
      <c r="K60" s="21">
        <v>1</v>
      </c>
      <c r="L60" s="15" t="s">
        <v>15</v>
      </c>
      <c r="M60" s="15" t="s">
        <v>15</v>
      </c>
    </row>
    <row r="61" spans="2:13" ht="15" customHeight="1">
      <c r="B61" s="67" t="s">
        <v>23</v>
      </c>
      <c r="C61" s="67"/>
      <c r="D61" s="22">
        <v>233</v>
      </c>
      <c r="E61" s="23">
        <v>170</v>
      </c>
      <c r="F61" s="23">
        <v>76</v>
      </c>
      <c r="G61" s="23">
        <v>132</v>
      </c>
      <c r="H61" s="23">
        <v>142</v>
      </c>
      <c r="I61" s="23">
        <v>136</v>
      </c>
      <c r="J61" s="23">
        <v>168</v>
      </c>
      <c r="K61" s="24">
        <v>386</v>
      </c>
      <c r="L61" s="25">
        <f t="shared" si="0"/>
        <v>129.76190476190476</v>
      </c>
      <c r="M61" s="25">
        <f t="shared" si="1"/>
        <v>65.66523605150215</v>
      </c>
    </row>
    <row r="62" spans="2:13" ht="15">
      <c r="B62" s="72" t="s">
        <v>27</v>
      </c>
      <c r="C62" s="72"/>
      <c r="D62" s="42">
        <v>1864</v>
      </c>
      <c r="E62" s="42">
        <v>716</v>
      </c>
      <c r="F62" s="42">
        <v>444</v>
      </c>
      <c r="G62" s="42">
        <v>981</v>
      </c>
      <c r="H62" s="42">
        <v>1231</v>
      </c>
      <c r="I62" s="43">
        <v>1481</v>
      </c>
      <c r="J62" s="28">
        <v>1348</v>
      </c>
      <c r="K62" s="28">
        <v>1684</v>
      </c>
      <c r="L62" s="30">
        <f t="shared" si="0"/>
        <v>24.92581602373886</v>
      </c>
      <c r="M62" s="31">
        <f t="shared" si="1"/>
        <v>-9.656652360515011</v>
      </c>
    </row>
    <row r="63" spans="2:13" ht="15">
      <c r="B63" s="32"/>
      <c r="C63" s="32"/>
      <c r="D63" s="74" t="s">
        <v>28</v>
      </c>
      <c r="E63" s="74"/>
      <c r="F63" s="74"/>
      <c r="G63" s="74"/>
      <c r="H63" s="74"/>
      <c r="I63" s="74"/>
      <c r="J63" s="44"/>
      <c r="K63" s="44"/>
      <c r="L63" s="33"/>
      <c r="M63" s="33"/>
    </row>
    <row r="64" spans="2:13" ht="15">
      <c r="B64" s="18" t="s">
        <v>17</v>
      </c>
      <c r="C64" s="18">
        <v>2</v>
      </c>
      <c r="D64" s="39" t="s">
        <v>15</v>
      </c>
      <c r="E64" s="20">
        <v>1</v>
      </c>
      <c r="F64" s="20" t="s">
        <v>15</v>
      </c>
      <c r="G64" s="11">
        <v>5</v>
      </c>
      <c r="H64" s="11">
        <v>1</v>
      </c>
      <c r="I64" s="11" t="s">
        <v>15</v>
      </c>
      <c r="J64" s="11">
        <v>1</v>
      </c>
      <c r="K64" s="45" t="s">
        <v>15</v>
      </c>
      <c r="L64" s="15" t="s">
        <v>15</v>
      </c>
      <c r="M64" s="15" t="s">
        <v>15</v>
      </c>
    </row>
    <row r="65" spans="2:13" ht="15">
      <c r="B65" s="18" t="s">
        <v>17</v>
      </c>
      <c r="C65" s="18">
        <v>3</v>
      </c>
      <c r="D65" s="39">
        <v>5</v>
      </c>
      <c r="E65" s="20" t="s">
        <v>15</v>
      </c>
      <c r="F65" s="20" t="s">
        <v>15</v>
      </c>
      <c r="G65" s="20" t="s">
        <v>15</v>
      </c>
      <c r="H65" s="20" t="s">
        <v>15</v>
      </c>
      <c r="I65" s="20" t="s">
        <v>15</v>
      </c>
      <c r="J65" s="11">
        <v>1</v>
      </c>
      <c r="K65" s="19" t="s">
        <v>15</v>
      </c>
      <c r="L65" s="15" t="s">
        <v>15</v>
      </c>
      <c r="M65" s="15" t="s">
        <v>15</v>
      </c>
    </row>
    <row r="66" spans="2:13" ht="15">
      <c r="B66" s="18" t="s">
        <v>17</v>
      </c>
      <c r="C66" s="18">
        <v>4</v>
      </c>
      <c r="D66" s="39" t="s">
        <v>15</v>
      </c>
      <c r="E66" s="20" t="s">
        <v>15</v>
      </c>
      <c r="F66" s="20" t="s">
        <v>15</v>
      </c>
      <c r="G66" s="20" t="s">
        <v>15</v>
      </c>
      <c r="H66" s="20" t="s">
        <v>15</v>
      </c>
      <c r="I66" s="20" t="s">
        <v>15</v>
      </c>
      <c r="J66" s="11">
        <v>2</v>
      </c>
      <c r="K66" s="19" t="s">
        <v>15</v>
      </c>
      <c r="L66" s="15" t="s">
        <v>15</v>
      </c>
      <c r="M66" s="15" t="s">
        <v>15</v>
      </c>
    </row>
    <row r="67" spans="2:13" ht="15">
      <c r="B67" s="67" t="s">
        <v>17</v>
      </c>
      <c r="C67" s="68"/>
      <c r="D67" s="46">
        <v>5</v>
      </c>
      <c r="E67" s="40">
        <v>1</v>
      </c>
      <c r="F67" s="47" t="s">
        <v>15</v>
      </c>
      <c r="G67" s="23">
        <v>5</v>
      </c>
      <c r="H67" s="23">
        <v>1</v>
      </c>
      <c r="I67" s="23" t="s">
        <v>15</v>
      </c>
      <c r="J67" s="23">
        <v>4</v>
      </c>
      <c r="K67" s="24" t="s">
        <v>15</v>
      </c>
      <c r="L67" s="25" t="s">
        <v>15</v>
      </c>
      <c r="M67" s="25" t="s">
        <v>15</v>
      </c>
    </row>
    <row r="68" spans="2:13" ht="15">
      <c r="B68" s="18" t="s">
        <v>19</v>
      </c>
      <c r="C68" s="18">
        <v>1</v>
      </c>
      <c r="D68" s="39" t="s">
        <v>15</v>
      </c>
      <c r="E68" s="20" t="s">
        <v>15</v>
      </c>
      <c r="F68" s="20" t="s">
        <v>15</v>
      </c>
      <c r="G68" s="20" t="s">
        <v>15</v>
      </c>
      <c r="H68" s="20" t="s">
        <v>15</v>
      </c>
      <c r="I68" s="11"/>
      <c r="J68" s="20" t="s">
        <v>15</v>
      </c>
      <c r="K68" s="21" t="s">
        <v>15</v>
      </c>
      <c r="L68" s="15" t="s">
        <v>15</v>
      </c>
      <c r="M68" s="15" t="s">
        <v>15</v>
      </c>
    </row>
    <row r="69" spans="2:13" ht="15">
      <c r="B69" s="18" t="s">
        <v>19</v>
      </c>
      <c r="C69" s="18">
        <v>2</v>
      </c>
      <c r="D69" s="39">
        <v>6</v>
      </c>
      <c r="E69" s="20">
        <v>1</v>
      </c>
      <c r="F69" s="11">
        <v>3</v>
      </c>
      <c r="G69" s="11">
        <v>5</v>
      </c>
      <c r="H69" s="11">
        <v>3</v>
      </c>
      <c r="I69" s="11" t="s">
        <v>15</v>
      </c>
      <c r="J69" s="11">
        <v>1</v>
      </c>
      <c r="K69" s="19">
        <v>5</v>
      </c>
      <c r="L69" s="15">
        <f t="shared" si="0"/>
        <v>400</v>
      </c>
      <c r="M69" s="15">
        <f t="shared" si="1"/>
        <v>-16.666666666666657</v>
      </c>
    </row>
    <row r="70" spans="2:13" ht="15">
      <c r="B70" s="18" t="s">
        <v>19</v>
      </c>
      <c r="C70" s="18">
        <v>3</v>
      </c>
      <c r="D70" s="39">
        <v>11</v>
      </c>
      <c r="E70" s="20">
        <v>9</v>
      </c>
      <c r="F70" s="20" t="s">
        <v>15</v>
      </c>
      <c r="G70" s="11">
        <v>8</v>
      </c>
      <c r="H70" s="11">
        <v>15</v>
      </c>
      <c r="I70" s="11">
        <v>2</v>
      </c>
      <c r="J70" s="11">
        <v>5</v>
      </c>
      <c r="K70" s="19">
        <v>5</v>
      </c>
      <c r="L70" s="15">
        <f t="shared" si="0"/>
        <v>0</v>
      </c>
      <c r="M70" s="15">
        <f t="shared" si="1"/>
        <v>-54.54545454545455</v>
      </c>
    </row>
    <row r="71" spans="2:13" ht="15">
      <c r="B71" s="18" t="s">
        <v>19</v>
      </c>
      <c r="C71" s="18">
        <v>4</v>
      </c>
      <c r="D71" s="39" t="s">
        <v>15</v>
      </c>
      <c r="E71" s="20">
        <v>1</v>
      </c>
      <c r="F71" s="20" t="s">
        <v>15</v>
      </c>
      <c r="G71" s="11">
        <v>1</v>
      </c>
      <c r="H71" s="11" t="s">
        <v>15</v>
      </c>
      <c r="I71" s="11" t="s">
        <v>15</v>
      </c>
      <c r="J71" s="11">
        <v>1</v>
      </c>
      <c r="K71" s="19" t="s">
        <v>15</v>
      </c>
      <c r="L71" s="15" t="s">
        <v>15</v>
      </c>
      <c r="M71" s="15" t="s">
        <v>15</v>
      </c>
    </row>
    <row r="72" spans="2:13" ht="15">
      <c r="B72" s="67" t="s">
        <v>20</v>
      </c>
      <c r="C72" s="68"/>
      <c r="D72" s="46">
        <v>17</v>
      </c>
      <c r="E72" s="40">
        <v>11</v>
      </c>
      <c r="F72" s="23">
        <v>3</v>
      </c>
      <c r="G72" s="23">
        <v>14</v>
      </c>
      <c r="H72" s="23">
        <v>18</v>
      </c>
      <c r="I72" s="23">
        <v>2</v>
      </c>
      <c r="J72" s="23">
        <v>8</v>
      </c>
      <c r="K72" s="24">
        <v>10</v>
      </c>
      <c r="L72" s="25">
        <f t="shared" si="0"/>
        <v>25</v>
      </c>
      <c r="M72" s="25">
        <f t="shared" si="1"/>
        <v>-41.17647058823529</v>
      </c>
    </row>
    <row r="73" spans="2:13" ht="15">
      <c r="B73" s="18" t="s">
        <v>21</v>
      </c>
      <c r="C73" s="18">
        <v>1</v>
      </c>
      <c r="D73" s="39" t="s">
        <v>15</v>
      </c>
      <c r="E73" s="20" t="s">
        <v>15</v>
      </c>
      <c r="F73" s="20" t="s">
        <v>15</v>
      </c>
      <c r="G73" s="20" t="s">
        <v>15</v>
      </c>
      <c r="H73" s="20" t="s">
        <v>15</v>
      </c>
      <c r="I73" s="20" t="s">
        <v>15</v>
      </c>
      <c r="J73" s="11">
        <v>8</v>
      </c>
      <c r="K73" s="19" t="s">
        <v>15</v>
      </c>
      <c r="L73" s="15" t="s">
        <v>15</v>
      </c>
      <c r="M73" s="15" t="s">
        <v>15</v>
      </c>
    </row>
    <row r="74" spans="2:13" ht="15">
      <c r="B74" s="9" t="s">
        <v>21</v>
      </c>
      <c r="C74" s="9">
        <v>2</v>
      </c>
      <c r="D74" s="39">
        <v>10</v>
      </c>
      <c r="E74" s="20" t="s">
        <v>15</v>
      </c>
      <c r="F74" s="11">
        <v>1</v>
      </c>
      <c r="G74" s="48" t="s">
        <v>15</v>
      </c>
      <c r="H74" s="11">
        <v>1</v>
      </c>
      <c r="I74" s="11">
        <v>3</v>
      </c>
      <c r="J74" s="11">
        <v>2</v>
      </c>
      <c r="K74" s="19">
        <v>3</v>
      </c>
      <c r="L74" s="15">
        <f aca="true" t="shared" si="2" ref="L74:L136">K74/J74*100-100</f>
        <v>50</v>
      </c>
      <c r="M74" s="15">
        <f aca="true" t="shared" si="3" ref="M74:M136">K74/D74*100-100</f>
        <v>-70</v>
      </c>
    </row>
    <row r="75" spans="2:13" ht="15">
      <c r="B75" s="18" t="s">
        <v>21</v>
      </c>
      <c r="C75" s="18">
        <v>3</v>
      </c>
      <c r="D75" s="16">
        <v>9</v>
      </c>
      <c r="E75" s="11">
        <v>5</v>
      </c>
      <c r="F75" s="20" t="s">
        <v>15</v>
      </c>
      <c r="G75" s="11">
        <v>2</v>
      </c>
      <c r="H75" s="11" t="s">
        <v>15</v>
      </c>
      <c r="I75" s="11">
        <v>2</v>
      </c>
      <c r="J75" s="20" t="s">
        <v>15</v>
      </c>
      <c r="K75" s="21">
        <v>6</v>
      </c>
      <c r="L75" s="15" t="s">
        <v>15</v>
      </c>
      <c r="M75" s="15">
        <f t="shared" si="3"/>
        <v>-33.33333333333334</v>
      </c>
    </row>
    <row r="76" spans="2:13" ht="15">
      <c r="B76" s="18" t="s">
        <v>21</v>
      </c>
      <c r="C76" s="18">
        <v>4</v>
      </c>
      <c r="D76" s="49" t="s">
        <v>15</v>
      </c>
      <c r="E76" s="50" t="s">
        <v>15</v>
      </c>
      <c r="F76" s="20" t="s">
        <v>15</v>
      </c>
      <c r="G76" s="50" t="s">
        <v>15</v>
      </c>
      <c r="H76" s="20" t="s">
        <v>15</v>
      </c>
      <c r="I76" s="50" t="s">
        <v>15</v>
      </c>
      <c r="J76" s="51" t="s">
        <v>15</v>
      </c>
      <c r="K76" s="21" t="s">
        <v>15</v>
      </c>
      <c r="L76" s="15" t="s">
        <v>15</v>
      </c>
      <c r="M76" s="15" t="s">
        <v>15</v>
      </c>
    </row>
    <row r="77" spans="2:13" ht="15">
      <c r="B77" s="67" t="s">
        <v>22</v>
      </c>
      <c r="C77" s="68"/>
      <c r="D77" s="22">
        <v>19</v>
      </c>
      <c r="E77" s="23">
        <v>5</v>
      </c>
      <c r="F77" s="23">
        <v>1</v>
      </c>
      <c r="G77" s="23">
        <v>2</v>
      </c>
      <c r="H77" s="23">
        <v>1</v>
      </c>
      <c r="I77" s="23">
        <v>5</v>
      </c>
      <c r="J77" s="23">
        <v>10</v>
      </c>
      <c r="K77" s="24">
        <v>9</v>
      </c>
      <c r="L77" s="25">
        <f t="shared" si="2"/>
        <v>-10</v>
      </c>
      <c r="M77" s="25">
        <f t="shared" si="3"/>
        <v>-52.631578947368425</v>
      </c>
    </row>
    <row r="78" spans="2:13" ht="15">
      <c r="B78" s="9" t="s">
        <v>23</v>
      </c>
      <c r="C78" s="9">
        <v>1</v>
      </c>
      <c r="D78" s="16">
        <v>1</v>
      </c>
      <c r="E78" s="48" t="s">
        <v>15</v>
      </c>
      <c r="F78" s="48" t="s">
        <v>15</v>
      </c>
      <c r="G78" s="48" t="s">
        <v>15</v>
      </c>
      <c r="H78" s="48" t="s">
        <v>15</v>
      </c>
      <c r="I78" s="48" t="s">
        <v>15</v>
      </c>
      <c r="J78" s="48" t="s">
        <v>15</v>
      </c>
      <c r="K78" s="52" t="s">
        <v>15</v>
      </c>
      <c r="L78" s="15" t="s">
        <v>15</v>
      </c>
      <c r="M78" s="15" t="s">
        <v>15</v>
      </c>
    </row>
    <row r="79" spans="2:13" ht="15">
      <c r="B79" s="9" t="s">
        <v>23</v>
      </c>
      <c r="C79" s="9">
        <v>2</v>
      </c>
      <c r="D79" s="39">
        <v>2</v>
      </c>
      <c r="E79" s="20" t="s">
        <v>15</v>
      </c>
      <c r="F79" s="48" t="s">
        <v>15</v>
      </c>
      <c r="G79" s="48" t="s">
        <v>15</v>
      </c>
      <c r="H79" s="48" t="s">
        <v>15</v>
      </c>
      <c r="I79" s="48" t="s">
        <v>15</v>
      </c>
      <c r="J79" s="48" t="s">
        <v>15</v>
      </c>
      <c r="K79" s="52" t="s">
        <v>15</v>
      </c>
      <c r="L79" s="15" t="s">
        <v>15</v>
      </c>
      <c r="M79" s="15" t="s">
        <v>15</v>
      </c>
    </row>
    <row r="80" spans="2:13" ht="15">
      <c r="B80" s="9" t="s">
        <v>23</v>
      </c>
      <c r="C80" s="9">
        <v>3</v>
      </c>
      <c r="D80" s="39" t="s">
        <v>15</v>
      </c>
      <c r="E80" s="20" t="s">
        <v>15</v>
      </c>
      <c r="F80" s="48" t="s">
        <v>15</v>
      </c>
      <c r="G80" s="48" t="s">
        <v>15</v>
      </c>
      <c r="H80" s="48" t="s">
        <v>15</v>
      </c>
      <c r="I80" s="48" t="s">
        <v>15</v>
      </c>
      <c r="J80" s="48" t="s">
        <v>15</v>
      </c>
      <c r="K80" s="52" t="s">
        <v>15</v>
      </c>
      <c r="L80" s="15" t="s">
        <v>15</v>
      </c>
      <c r="M80" s="15" t="s">
        <v>15</v>
      </c>
    </row>
    <row r="81" spans="2:13" ht="15" customHeight="1">
      <c r="B81" s="75" t="s">
        <v>24</v>
      </c>
      <c r="C81" s="75"/>
      <c r="D81" s="46">
        <v>3</v>
      </c>
      <c r="E81" s="40" t="s">
        <v>15</v>
      </c>
      <c r="F81" s="40" t="s">
        <v>15</v>
      </c>
      <c r="G81" s="40" t="s">
        <v>15</v>
      </c>
      <c r="H81" s="40" t="s">
        <v>15</v>
      </c>
      <c r="I81" s="40" t="s">
        <v>15</v>
      </c>
      <c r="J81" s="40" t="s">
        <v>15</v>
      </c>
      <c r="K81" s="53" t="s">
        <v>15</v>
      </c>
      <c r="L81" s="25" t="s">
        <v>15</v>
      </c>
      <c r="M81" s="25" t="s">
        <v>15</v>
      </c>
    </row>
    <row r="82" spans="2:13" ht="15">
      <c r="B82" s="69" t="s">
        <v>29</v>
      </c>
      <c r="C82" s="70"/>
      <c r="D82" s="42">
        <v>44</v>
      </c>
      <c r="E82" s="42">
        <v>17</v>
      </c>
      <c r="F82" s="42">
        <v>4</v>
      </c>
      <c r="G82" s="42">
        <v>21</v>
      </c>
      <c r="H82" s="42">
        <v>20</v>
      </c>
      <c r="I82" s="42">
        <v>7</v>
      </c>
      <c r="J82" s="42">
        <v>22</v>
      </c>
      <c r="K82" s="42">
        <v>19</v>
      </c>
      <c r="L82" s="30">
        <f t="shared" si="2"/>
        <v>-13.63636363636364</v>
      </c>
      <c r="M82" s="31">
        <f t="shared" si="3"/>
        <v>-56.81818181818182</v>
      </c>
    </row>
    <row r="83" spans="2:13" ht="15">
      <c r="B83" s="32"/>
      <c r="C83" s="32"/>
      <c r="D83" s="74" t="s">
        <v>30</v>
      </c>
      <c r="E83" s="74"/>
      <c r="F83" s="74"/>
      <c r="G83" s="74"/>
      <c r="H83" s="74"/>
      <c r="I83" s="74"/>
      <c r="J83" s="44"/>
      <c r="K83" s="44"/>
      <c r="L83" s="33"/>
      <c r="M83" s="33"/>
    </row>
    <row r="84" spans="2:13" ht="15">
      <c r="B84" s="9" t="s">
        <v>14</v>
      </c>
      <c r="C84" s="9">
        <v>2</v>
      </c>
      <c r="D84" s="39" t="s">
        <v>15</v>
      </c>
      <c r="E84" s="20" t="s">
        <v>15</v>
      </c>
      <c r="F84" s="11">
        <v>1</v>
      </c>
      <c r="G84" s="20" t="s">
        <v>15</v>
      </c>
      <c r="H84" s="20" t="s">
        <v>15</v>
      </c>
      <c r="I84" s="20" t="s">
        <v>15</v>
      </c>
      <c r="J84" s="20" t="s">
        <v>15</v>
      </c>
      <c r="K84" s="54" t="s">
        <v>15</v>
      </c>
      <c r="L84" s="15" t="s">
        <v>15</v>
      </c>
      <c r="M84" s="15" t="s">
        <v>15</v>
      </c>
    </row>
    <row r="85" spans="2:13" ht="15">
      <c r="B85" s="75" t="s">
        <v>16</v>
      </c>
      <c r="C85" s="76"/>
      <c r="D85" s="46" t="s">
        <v>15</v>
      </c>
      <c r="E85" s="40" t="s">
        <v>15</v>
      </c>
      <c r="F85" s="23">
        <v>1</v>
      </c>
      <c r="G85" s="40" t="s">
        <v>15</v>
      </c>
      <c r="H85" s="40" t="s">
        <v>15</v>
      </c>
      <c r="I85" s="40" t="s">
        <v>15</v>
      </c>
      <c r="J85" s="40" t="s">
        <v>15</v>
      </c>
      <c r="K85" s="53" t="s">
        <v>15</v>
      </c>
      <c r="L85" s="25" t="s">
        <v>15</v>
      </c>
      <c r="M85" s="25" t="s">
        <v>15</v>
      </c>
    </row>
    <row r="86" spans="2:13" ht="15">
      <c r="B86" s="18" t="s">
        <v>17</v>
      </c>
      <c r="C86" s="18">
        <v>2</v>
      </c>
      <c r="D86" s="16">
        <v>4</v>
      </c>
      <c r="E86" s="11">
        <v>1</v>
      </c>
      <c r="F86" s="11">
        <v>1</v>
      </c>
      <c r="G86" s="11">
        <v>3</v>
      </c>
      <c r="H86" s="11">
        <v>1</v>
      </c>
      <c r="I86" s="11">
        <v>14</v>
      </c>
      <c r="J86" s="11">
        <v>1</v>
      </c>
      <c r="K86" s="19">
        <v>2</v>
      </c>
      <c r="L86" s="15">
        <f t="shared" si="2"/>
        <v>100</v>
      </c>
      <c r="M86" s="15">
        <f t="shared" si="3"/>
        <v>-50</v>
      </c>
    </row>
    <row r="87" spans="2:13" ht="15">
      <c r="B87" s="18" t="s">
        <v>17</v>
      </c>
      <c r="C87" s="18">
        <v>3</v>
      </c>
      <c r="D87" s="16">
        <v>5</v>
      </c>
      <c r="E87" s="11">
        <v>18</v>
      </c>
      <c r="F87" s="11">
        <v>7</v>
      </c>
      <c r="G87" s="11">
        <v>28</v>
      </c>
      <c r="H87" s="11">
        <v>16</v>
      </c>
      <c r="I87" s="11">
        <v>13</v>
      </c>
      <c r="J87" s="11">
        <v>5</v>
      </c>
      <c r="K87" s="19">
        <v>6</v>
      </c>
      <c r="L87" s="15">
        <f t="shared" si="2"/>
        <v>20</v>
      </c>
      <c r="M87" s="15">
        <f t="shared" si="3"/>
        <v>20</v>
      </c>
    </row>
    <row r="88" spans="2:13" ht="15">
      <c r="B88" s="18" t="s">
        <v>17</v>
      </c>
      <c r="C88" s="18">
        <v>4</v>
      </c>
      <c r="D88" s="16">
        <v>8</v>
      </c>
      <c r="E88" s="11">
        <v>18</v>
      </c>
      <c r="F88" s="11">
        <v>5</v>
      </c>
      <c r="G88" s="11">
        <v>13</v>
      </c>
      <c r="H88" s="11">
        <v>6</v>
      </c>
      <c r="I88" s="11">
        <v>3</v>
      </c>
      <c r="J88" s="11">
        <v>2</v>
      </c>
      <c r="K88" s="19">
        <v>7</v>
      </c>
      <c r="L88" s="15">
        <f t="shared" si="2"/>
        <v>250</v>
      </c>
      <c r="M88" s="15">
        <f t="shared" si="3"/>
        <v>-12.5</v>
      </c>
    </row>
    <row r="89" spans="2:13" ht="15">
      <c r="B89" s="9" t="s">
        <v>17</v>
      </c>
      <c r="C89" s="9">
        <v>5</v>
      </c>
      <c r="D89" s="39">
        <v>1</v>
      </c>
      <c r="E89" s="20" t="s">
        <v>15</v>
      </c>
      <c r="F89" s="20" t="s">
        <v>15</v>
      </c>
      <c r="G89" s="11">
        <v>3</v>
      </c>
      <c r="H89" s="11" t="s">
        <v>15</v>
      </c>
      <c r="I89" s="11">
        <v>1</v>
      </c>
      <c r="J89" s="11" t="s">
        <v>15</v>
      </c>
      <c r="K89" s="19">
        <v>2</v>
      </c>
      <c r="L89" s="15" t="s">
        <v>15</v>
      </c>
      <c r="M89" s="15">
        <f t="shared" si="3"/>
        <v>100</v>
      </c>
    </row>
    <row r="90" spans="2:13" ht="15">
      <c r="B90" s="67" t="s">
        <v>18</v>
      </c>
      <c r="C90" s="68"/>
      <c r="D90" s="22">
        <v>18</v>
      </c>
      <c r="E90" s="23">
        <v>37</v>
      </c>
      <c r="F90" s="23">
        <v>13</v>
      </c>
      <c r="G90" s="23">
        <v>47</v>
      </c>
      <c r="H90" s="23">
        <v>23</v>
      </c>
      <c r="I90" s="23">
        <v>31</v>
      </c>
      <c r="J90" s="23">
        <v>8</v>
      </c>
      <c r="K90" s="24">
        <v>17</v>
      </c>
      <c r="L90" s="25">
        <f t="shared" si="2"/>
        <v>112.5</v>
      </c>
      <c r="M90" s="25">
        <f t="shared" si="3"/>
        <v>-5.555555555555557</v>
      </c>
    </row>
    <row r="91" spans="2:13" ht="15">
      <c r="B91" s="18" t="s">
        <v>19</v>
      </c>
      <c r="C91" s="18">
        <v>1</v>
      </c>
      <c r="D91" s="16">
        <v>5</v>
      </c>
      <c r="E91" s="11">
        <v>4</v>
      </c>
      <c r="F91" s="48" t="s">
        <v>15</v>
      </c>
      <c r="G91" s="11">
        <v>3</v>
      </c>
      <c r="H91" s="11">
        <v>2</v>
      </c>
      <c r="I91" s="11">
        <v>15</v>
      </c>
      <c r="J91" s="11" t="s">
        <v>15</v>
      </c>
      <c r="K91" s="19">
        <v>4</v>
      </c>
      <c r="L91" s="15" t="s">
        <v>15</v>
      </c>
      <c r="M91" s="15">
        <f t="shared" si="3"/>
        <v>-20</v>
      </c>
    </row>
    <row r="92" spans="2:13" ht="15">
      <c r="B92" s="18" t="s">
        <v>19</v>
      </c>
      <c r="C92" s="18">
        <v>2</v>
      </c>
      <c r="D92" s="16">
        <v>32</v>
      </c>
      <c r="E92" s="11">
        <v>25</v>
      </c>
      <c r="F92" s="11">
        <v>16</v>
      </c>
      <c r="G92" s="11">
        <v>11</v>
      </c>
      <c r="H92" s="11">
        <v>30</v>
      </c>
      <c r="I92" s="11">
        <v>62</v>
      </c>
      <c r="J92" s="11">
        <v>26</v>
      </c>
      <c r="K92" s="19">
        <v>27</v>
      </c>
      <c r="L92" s="15">
        <f t="shared" si="2"/>
        <v>3.846153846153854</v>
      </c>
      <c r="M92" s="15">
        <f t="shared" si="3"/>
        <v>-15.625</v>
      </c>
    </row>
    <row r="93" spans="2:13" ht="15">
      <c r="B93" s="18" t="s">
        <v>19</v>
      </c>
      <c r="C93" s="18">
        <v>3</v>
      </c>
      <c r="D93" s="16">
        <v>153</v>
      </c>
      <c r="E93" s="11">
        <v>111</v>
      </c>
      <c r="F93" s="11">
        <v>65</v>
      </c>
      <c r="G93" s="11">
        <v>119</v>
      </c>
      <c r="H93" s="11">
        <v>136</v>
      </c>
      <c r="I93" s="11">
        <v>130</v>
      </c>
      <c r="J93" s="11">
        <v>86</v>
      </c>
      <c r="K93" s="19">
        <v>120</v>
      </c>
      <c r="L93" s="15">
        <f t="shared" si="2"/>
        <v>39.534883720930225</v>
      </c>
      <c r="M93" s="15">
        <f t="shared" si="3"/>
        <v>-21.568627450980387</v>
      </c>
    </row>
    <row r="94" spans="2:13" ht="15">
      <c r="B94" s="18" t="s">
        <v>19</v>
      </c>
      <c r="C94" s="18">
        <v>4</v>
      </c>
      <c r="D94" s="16">
        <v>63</v>
      </c>
      <c r="E94" s="11">
        <v>38</v>
      </c>
      <c r="F94" s="11">
        <v>27</v>
      </c>
      <c r="G94" s="11">
        <v>66</v>
      </c>
      <c r="H94" s="11">
        <v>53</v>
      </c>
      <c r="I94" s="11">
        <v>71</v>
      </c>
      <c r="J94" s="11">
        <v>22</v>
      </c>
      <c r="K94" s="19">
        <v>42</v>
      </c>
      <c r="L94" s="15">
        <f t="shared" si="2"/>
        <v>90.9090909090909</v>
      </c>
      <c r="M94" s="15">
        <f t="shared" si="3"/>
        <v>-33.33333333333334</v>
      </c>
    </row>
    <row r="95" spans="2:13" ht="15">
      <c r="B95" s="18" t="s">
        <v>19</v>
      </c>
      <c r="C95" s="18">
        <v>5</v>
      </c>
      <c r="D95" s="16">
        <v>7</v>
      </c>
      <c r="E95" s="11">
        <v>5</v>
      </c>
      <c r="F95" s="11">
        <v>1</v>
      </c>
      <c r="G95" s="11">
        <v>7</v>
      </c>
      <c r="H95" s="11">
        <v>7</v>
      </c>
      <c r="I95" s="11">
        <v>12</v>
      </c>
      <c r="J95" s="11">
        <v>1</v>
      </c>
      <c r="K95" s="19">
        <v>3</v>
      </c>
      <c r="L95" s="15">
        <f t="shared" si="2"/>
        <v>200</v>
      </c>
      <c r="M95" s="15">
        <f t="shared" si="3"/>
        <v>-57.142857142857146</v>
      </c>
    </row>
    <row r="96" spans="2:13" ht="15">
      <c r="B96" s="67" t="s">
        <v>20</v>
      </c>
      <c r="C96" s="68"/>
      <c r="D96" s="22">
        <v>260</v>
      </c>
      <c r="E96" s="23">
        <v>183</v>
      </c>
      <c r="F96" s="23">
        <v>109</v>
      </c>
      <c r="G96" s="23">
        <v>206</v>
      </c>
      <c r="H96" s="23">
        <v>228</v>
      </c>
      <c r="I96" s="23">
        <v>290</v>
      </c>
      <c r="J96" s="23">
        <v>135</v>
      </c>
      <c r="K96" s="24">
        <v>196</v>
      </c>
      <c r="L96" s="25">
        <f t="shared" si="2"/>
        <v>45.18518518518519</v>
      </c>
      <c r="M96" s="25">
        <f t="shared" si="3"/>
        <v>-24.615384615384613</v>
      </c>
    </row>
    <row r="97" spans="2:13" ht="15">
      <c r="B97" s="18" t="s">
        <v>21</v>
      </c>
      <c r="C97" s="18">
        <v>1</v>
      </c>
      <c r="D97" s="16">
        <v>46</v>
      </c>
      <c r="E97" s="11">
        <v>65</v>
      </c>
      <c r="F97" s="11">
        <v>17</v>
      </c>
      <c r="G97" s="11">
        <v>39</v>
      </c>
      <c r="H97" s="11">
        <v>67</v>
      </c>
      <c r="I97" s="11">
        <v>48</v>
      </c>
      <c r="J97" s="11">
        <v>21</v>
      </c>
      <c r="K97" s="19">
        <v>21</v>
      </c>
      <c r="L97" s="15">
        <f t="shared" si="2"/>
        <v>0</v>
      </c>
      <c r="M97" s="15">
        <f t="shared" si="3"/>
        <v>-54.34782608695652</v>
      </c>
    </row>
    <row r="98" spans="2:13" ht="15">
      <c r="B98" s="18" t="s">
        <v>21</v>
      </c>
      <c r="C98" s="18">
        <v>2</v>
      </c>
      <c r="D98" s="16">
        <v>331</v>
      </c>
      <c r="E98" s="11">
        <v>415</v>
      </c>
      <c r="F98" s="11">
        <v>299</v>
      </c>
      <c r="G98" s="11">
        <v>429</v>
      </c>
      <c r="H98" s="11">
        <v>555</v>
      </c>
      <c r="I98" s="11">
        <v>755</v>
      </c>
      <c r="J98" s="11">
        <v>267</v>
      </c>
      <c r="K98" s="19">
        <v>147</v>
      </c>
      <c r="L98" s="15">
        <f t="shared" si="2"/>
        <v>-44.9438202247191</v>
      </c>
      <c r="M98" s="15">
        <f t="shared" si="3"/>
        <v>-55.58912386706948</v>
      </c>
    </row>
    <row r="99" spans="2:13" ht="15">
      <c r="B99" s="18" t="s">
        <v>21</v>
      </c>
      <c r="C99" s="18">
        <v>3</v>
      </c>
      <c r="D99" s="16">
        <v>1110</v>
      </c>
      <c r="E99" s="11">
        <v>1109</v>
      </c>
      <c r="F99" s="11">
        <v>1031</v>
      </c>
      <c r="G99" s="11">
        <v>1164</v>
      </c>
      <c r="H99" s="11">
        <v>1345</v>
      </c>
      <c r="I99" s="11">
        <v>1147</v>
      </c>
      <c r="J99" s="11">
        <v>1218</v>
      </c>
      <c r="K99" s="19">
        <v>1689</v>
      </c>
      <c r="L99" s="15">
        <f t="shared" si="2"/>
        <v>38.66995073891627</v>
      </c>
      <c r="M99" s="15">
        <f t="shared" si="3"/>
        <v>52.16216216216216</v>
      </c>
    </row>
    <row r="100" spans="2:13" ht="15">
      <c r="B100" s="18" t="s">
        <v>21</v>
      </c>
      <c r="C100" s="18">
        <v>4</v>
      </c>
      <c r="D100" s="16">
        <v>272</v>
      </c>
      <c r="E100" s="11">
        <v>172</v>
      </c>
      <c r="F100" s="11">
        <v>163</v>
      </c>
      <c r="G100" s="11">
        <v>240</v>
      </c>
      <c r="H100" s="11">
        <v>227</v>
      </c>
      <c r="I100" s="11">
        <v>216</v>
      </c>
      <c r="J100" s="11">
        <v>141</v>
      </c>
      <c r="K100" s="19">
        <v>215</v>
      </c>
      <c r="L100" s="15">
        <f t="shared" si="2"/>
        <v>52.48226950354612</v>
      </c>
      <c r="M100" s="15">
        <f t="shared" si="3"/>
        <v>-20.955882352941174</v>
      </c>
    </row>
    <row r="101" spans="2:13" ht="15">
      <c r="B101" s="18" t="s">
        <v>21</v>
      </c>
      <c r="C101" s="18">
        <v>5</v>
      </c>
      <c r="D101" s="16">
        <v>8</v>
      </c>
      <c r="E101" s="11">
        <v>11</v>
      </c>
      <c r="F101" s="11">
        <v>5</v>
      </c>
      <c r="G101" s="11">
        <v>16</v>
      </c>
      <c r="H101" s="11">
        <v>14</v>
      </c>
      <c r="I101" s="11">
        <v>12</v>
      </c>
      <c r="J101" s="11">
        <v>3</v>
      </c>
      <c r="K101" s="19">
        <v>7</v>
      </c>
      <c r="L101" s="15">
        <f t="shared" si="2"/>
        <v>133.33333333333334</v>
      </c>
      <c r="M101" s="15">
        <f t="shared" si="3"/>
        <v>-12.5</v>
      </c>
    </row>
    <row r="102" spans="2:13" ht="15">
      <c r="B102" s="67" t="s">
        <v>22</v>
      </c>
      <c r="C102" s="68"/>
      <c r="D102" s="22">
        <v>1767</v>
      </c>
      <c r="E102" s="23">
        <v>1772</v>
      </c>
      <c r="F102" s="23">
        <v>1515</v>
      </c>
      <c r="G102" s="23">
        <v>1888</v>
      </c>
      <c r="H102" s="23">
        <v>2208</v>
      </c>
      <c r="I102" s="23">
        <v>2178</v>
      </c>
      <c r="J102" s="23">
        <v>1650</v>
      </c>
      <c r="K102" s="24">
        <v>2079</v>
      </c>
      <c r="L102" s="25">
        <f t="shared" si="2"/>
        <v>26</v>
      </c>
      <c r="M102" s="25">
        <f t="shared" si="3"/>
        <v>17.657045840407463</v>
      </c>
    </row>
    <row r="103" spans="2:13" ht="15">
      <c r="B103" s="18" t="s">
        <v>23</v>
      </c>
      <c r="C103" s="18">
        <v>1</v>
      </c>
      <c r="D103" s="16">
        <v>1350</v>
      </c>
      <c r="E103" s="11">
        <v>796</v>
      </c>
      <c r="F103" s="11">
        <v>751</v>
      </c>
      <c r="G103" s="11">
        <v>1048</v>
      </c>
      <c r="H103" s="11">
        <v>851</v>
      </c>
      <c r="I103" s="11">
        <v>763</v>
      </c>
      <c r="J103" s="11">
        <v>786</v>
      </c>
      <c r="K103" s="19">
        <v>1497</v>
      </c>
      <c r="L103" s="15">
        <f t="shared" si="2"/>
        <v>90.45801526717557</v>
      </c>
      <c r="M103" s="15">
        <f t="shared" si="3"/>
        <v>10.888888888888886</v>
      </c>
    </row>
    <row r="104" spans="2:13" ht="15">
      <c r="B104" s="18" t="s">
        <v>23</v>
      </c>
      <c r="C104" s="18">
        <v>2</v>
      </c>
      <c r="D104" s="16">
        <v>1163</v>
      </c>
      <c r="E104" s="11">
        <v>903</v>
      </c>
      <c r="F104" s="11">
        <v>823</v>
      </c>
      <c r="G104" s="11">
        <v>984</v>
      </c>
      <c r="H104" s="11">
        <v>809</v>
      </c>
      <c r="I104" s="11">
        <v>853</v>
      </c>
      <c r="J104" s="11">
        <v>779</v>
      </c>
      <c r="K104" s="19">
        <v>1130</v>
      </c>
      <c r="L104" s="15">
        <f t="shared" si="2"/>
        <v>45.05776636713736</v>
      </c>
      <c r="M104" s="15">
        <f t="shared" si="3"/>
        <v>-2.837489251934656</v>
      </c>
    </row>
    <row r="105" spans="2:13" ht="15">
      <c r="B105" s="18" t="s">
        <v>23</v>
      </c>
      <c r="C105" s="18">
        <v>3</v>
      </c>
      <c r="D105" s="16">
        <v>823</v>
      </c>
      <c r="E105" s="11">
        <v>685</v>
      </c>
      <c r="F105" s="11">
        <v>623</v>
      </c>
      <c r="G105" s="11">
        <v>852</v>
      </c>
      <c r="H105" s="11">
        <v>704</v>
      </c>
      <c r="I105" s="11">
        <v>776</v>
      </c>
      <c r="J105" s="11">
        <v>788</v>
      </c>
      <c r="K105" s="19">
        <v>1330</v>
      </c>
      <c r="L105" s="15">
        <f t="shared" si="2"/>
        <v>68.78172588832487</v>
      </c>
      <c r="M105" s="15">
        <f t="shared" si="3"/>
        <v>61.603888213851775</v>
      </c>
    </row>
    <row r="106" spans="2:13" ht="15">
      <c r="B106" s="18" t="s">
        <v>23</v>
      </c>
      <c r="C106" s="18">
        <v>4</v>
      </c>
      <c r="D106" s="16">
        <v>95</v>
      </c>
      <c r="E106" s="11">
        <v>95</v>
      </c>
      <c r="F106" s="11">
        <v>67</v>
      </c>
      <c r="G106" s="11">
        <v>108</v>
      </c>
      <c r="H106" s="11">
        <v>72</v>
      </c>
      <c r="I106" s="11">
        <v>93</v>
      </c>
      <c r="J106" s="11">
        <v>84</v>
      </c>
      <c r="K106" s="19">
        <v>137</v>
      </c>
      <c r="L106" s="15">
        <f t="shared" si="2"/>
        <v>63.0952380952381</v>
      </c>
      <c r="M106" s="15">
        <f t="shared" si="3"/>
        <v>44.21052631578948</v>
      </c>
    </row>
    <row r="107" spans="2:13" ht="15">
      <c r="B107" s="18" t="s">
        <v>23</v>
      </c>
      <c r="C107" s="18">
        <v>5</v>
      </c>
      <c r="D107" s="39" t="s">
        <v>15</v>
      </c>
      <c r="E107" s="20">
        <v>1</v>
      </c>
      <c r="F107" s="20" t="s">
        <v>15</v>
      </c>
      <c r="G107" s="20" t="s">
        <v>15</v>
      </c>
      <c r="H107" s="20" t="s">
        <v>15</v>
      </c>
      <c r="I107" s="20" t="s">
        <v>15</v>
      </c>
      <c r="J107" s="20" t="s">
        <v>15</v>
      </c>
      <c r="K107" s="21" t="s">
        <v>15</v>
      </c>
      <c r="L107" s="15" t="s">
        <v>15</v>
      </c>
      <c r="M107" s="15" t="s">
        <v>15</v>
      </c>
    </row>
    <row r="108" spans="2:13" ht="15" customHeight="1">
      <c r="B108" s="67" t="s">
        <v>24</v>
      </c>
      <c r="C108" s="68"/>
      <c r="D108" s="22">
        <v>3431</v>
      </c>
      <c r="E108" s="23">
        <v>2480</v>
      </c>
      <c r="F108" s="23">
        <v>2264</v>
      </c>
      <c r="G108" s="23">
        <v>2992</v>
      </c>
      <c r="H108" s="23">
        <v>2436</v>
      </c>
      <c r="I108" s="23">
        <v>2485</v>
      </c>
      <c r="J108" s="23">
        <v>2437</v>
      </c>
      <c r="K108" s="24">
        <v>4094</v>
      </c>
      <c r="L108" s="25">
        <f t="shared" si="2"/>
        <v>67.99343455067705</v>
      </c>
      <c r="M108" s="25">
        <f t="shared" si="3"/>
        <v>19.323812299621096</v>
      </c>
    </row>
    <row r="109" spans="2:13" ht="15">
      <c r="B109" s="72" t="s">
        <v>31</v>
      </c>
      <c r="C109" s="73"/>
      <c r="D109" s="42">
        <v>5476</v>
      </c>
      <c r="E109" s="42">
        <v>4472</v>
      </c>
      <c r="F109" s="42">
        <v>3902</v>
      </c>
      <c r="G109" s="42">
        <v>5133</v>
      </c>
      <c r="H109" s="42">
        <v>4895</v>
      </c>
      <c r="I109" s="42">
        <v>4984</v>
      </c>
      <c r="J109" s="42">
        <v>4230</v>
      </c>
      <c r="K109" s="42">
        <v>6386</v>
      </c>
      <c r="L109" s="30">
        <f t="shared" si="2"/>
        <v>50.96926713947991</v>
      </c>
      <c r="M109" s="31">
        <f t="shared" si="3"/>
        <v>16.61796932067203</v>
      </c>
    </row>
    <row r="110" spans="2:13" ht="15">
      <c r="B110" s="32"/>
      <c r="C110" s="32"/>
      <c r="D110" s="74" t="s">
        <v>32</v>
      </c>
      <c r="E110" s="74"/>
      <c r="F110" s="74"/>
      <c r="G110" s="74"/>
      <c r="H110" s="74"/>
      <c r="I110" s="74"/>
      <c r="J110" s="44"/>
      <c r="K110" s="44"/>
      <c r="L110" s="33"/>
      <c r="M110" s="33"/>
    </row>
    <row r="111" spans="2:13" ht="15">
      <c r="B111" s="18" t="s">
        <v>14</v>
      </c>
      <c r="C111" s="18">
        <v>2</v>
      </c>
      <c r="D111" s="39" t="s">
        <v>15</v>
      </c>
      <c r="E111" s="20">
        <v>1</v>
      </c>
      <c r="F111" s="20" t="s">
        <v>15</v>
      </c>
      <c r="G111" s="11">
        <v>1</v>
      </c>
      <c r="H111" s="20" t="s">
        <v>15</v>
      </c>
      <c r="I111" s="20" t="s">
        <v>15</v>
      </c>
      <c r="J111" s="20">
        <v>1</v>
      </c>
      <c r="K111" s="54">
        <v>1</v>
      </c>
      <c r="L111" s="15">
        <f t="shared" si="2"/>
        <v>0</v>
      </c>
      <c r="M111" s="15" t="s">
        <v>15</v>
      </c>
    </row>
    <row r="112" spans="2:13" ht="15">
      <c r="B112" s="18" t="s">
        <v>14</v>
      </c>
      <c r="C112" s="18">
        <v>3</v>
      </c>
      <c r="D112" s="39">
        <v>1</v>
      </c>
      <c r="E112" s="20" t="s">
        <v>15</v>
      </c>
      <c r="F112" s="20" t="s">
        <v>15</v>
      </c>
      <c r="G112" s="20" t="s">
        <v>15</v>
      </c>
      <c r="H112" s="11">
        <v>1</v>
      </c>
      <c r="I112" s="11" t="s">
        <v>15</v>
      </c>
      <c r="J112" s="11">
        <v>2</v>
      </c>
      <c r="K112" s="19">
        <v>1</v>
      </c>
      <c r="L112" s="15">
        <f t="shared" si="2"/>
        <v>-50</v>
      </c>
      <c r="M112" s="15">
        <f t="shared" si="3"/>
        <v>0</v>
      </c>
    </row>
    <row r="113" spans="2:13" ht="15">
      <c r="B113" s="18" t="s">
        <v>14</v>
      </c>
      <c r="C113" s="18">
        <v>4</v>
      </c>
      <c r="D113" s="39" t="s">
        <v>15</v>
      </c>
      <c r="E113" s="20" t="s">
        <v>15</v>
      </c>
      <c r="F113" s="20" t="s">
        <v>15</v>
      </c>
      <c r="G113" s="20" t="s">
        <v>15</v>
      </c>
      <c r="H113" s="11">
        <v>1</v>
      </c>
      <c r="I113" s="11">
        <v>1</v>
      </c>
      <c r="J113" s="11" t="s">
        <v>15</v>
      </c>
      <c r="K113" s="19" t="s">
        <v>15</v>
      </c>
      <c r="L113" s="15" t="s">
        <v>15</v>
      </c>
      <c r="M113" s="15" t="s">
        <v>15</v>
      </c>
    </row>
    <row r="114" spans="2:13" ht="15">
      <c r="B114" s="67" t="s">
        <v>14</v>
      </c>
      <c r="C114" s="68"/>
      <c r="D114" s="46">
        <v>1</v>
      </c>
      <c r="E114" s="40">
        <v>1</v>
      </c>
      <c r="F114" s="40" t="s">
        <v>15</v>
      </c>
      <c r="G114" s="23">
        <v>1</v>
      </c>
      <c r="H114" s="23">
        <v>2</v>
      </c>
      <c r="I114" s="23">
        <v>1</v>
      </c>
      <c r="J114" s="23">
        <v>3</v>
      </c>
      <c r="K114" s="24">
        <v>2</v>
      </c>
      <c r="L114" s="25">
        <f t="shared" si="2"/>
        <v>-33.33333333333334</v>
      </c>
      <c r="M114" s="25">
        <f t="shared" si="3"/>
        <v>100</v>
      </c>
    </row>
    <row r="115" spans="2:13" ht="15">
      <c r="B115" s="9" t="s">
        <v>17</v>
      </c>
      <c r="C115" s="9">
        <v>1</v>
      </c>
      <c r="D115" s="39">
        <v>2</v>
      </c>
      <c r="E115" s="20" t="s">
        <v>15</v>
      </c>
      <c r="F115" s="20" t="s">
        <v>15</v>
      </c>
      <c r="G115" s="11">
        <v>2</v>
      </c>
      <c r="H115" s="11">
        <v>1</v>
      </c>
      <c r="I115" s="11">
        <v>1</v>
      </c>
      <c r="J115" s="11" t="s">
        <v>15</v>
      </c>
      <c r="K115" s="19" t="s">
        <v>15</v>
      </c>
      <c r="L115" s="15" t="s">
        <v>15</v>
      </c>
      <c r="M115" s="15" t="s">
        <v>15</v>
      </c>
    </row>
    <row r="116" spans="2:13" ht="15">
      <c r="B116" s="18" t="s">
        <v>17</v>
      </c>
      <c r="C116" s="18">
        <v>2</v>
      </c>
      <c r="D116" s="16">
        <v>10</v>
      </c>
      <c r="E116" s="11">
        <v>1</v>
      </c>
      <c r="F116" s="11">
        <v>3</v>
      </c>
      <c r="G116" s="11">
        <v>3</v>
      </c>
      <c r="H116" s="11">
        <v>2</v>
      </c>
      <c r="I116" s="11">
        <v>10</v>
      </c>
      <c r="J116" s="11">
        <v>8</v>
      </c>
      <c r="K116" s="19">
        <v>3</v>
      </c>
      <c r="L116" s="15">
        <f t="shared" si="2"/>
        <v>-62.5</v>
      </c>
      <c r="M116" s="15">
        <f t="shared" si="3"/>
        <v>-70</v>
      </c>
    </row>
    <row r="117" spans="2:13" ht="15">
      <c r="B117" s="18" t="s">
        <v>17</v>
      </c>
      <c r="C117" s="18">
        <v>3</v>
      </c>
      <c r="D117" s="16">
        <v>68</v>
      </c>
      <c r="E117" s="11">
        <v>20</v>
      </c>
      <c r="F117" s="11">
        <v>8</v>
      </c>
      <c r="G117" s="11">
        <v>50</v>
      </c>
      <c r="H117" s="11">
        <v>25</v>
      </c>
      <c r="I117" s="11">
        <v>33</v>
      </c>
      <c r="J117" s="11">
        <v>23</v>
      </c>
      <c r="K117" s="19">
        <v>33</v>
      </c>
      <c r="L117" s="15">
        <f t="shared" si="2"/>
        <v>43.47826086956522</v>
      </c>
      <c r="M117" s="15">
        <f t="shared" si="3"/>
        <v>-51.470588235294116</v>
      </c>
    </row>
    <row r="118" spans="2:13" ht="15">
      <c r="B118" s="18" t="s">
        <v>17</v>
      </c>
      <c r="C118" s="18">
        <v>4</v>
      </c>
      <c r="D118" s="16">
        <v>9</v>
      </c>
      <c r="E118" s="11">
        <v>12</v>
      </c>
      <c r="F118" s="11">
        <v>2</v>
      </c>
      <c r="G118" s="11">
        <v>12</v>
      </c>
      <c r="H118" s="11">
        <v>10</v>
      </c>
      <c r="I118" s="11">
        <v>14</v>
      </c>
      <c r="J118" s="11">
        <v>8</v>
      </c>
      <c r="K118" s="19">
        <v>6</v>
      </c>
      <c r="L118" s="15">
        <f t="shared" si="2"/>
        <v>-25</v>
      </c>
      <c r="M118" s="15">
        <f t="shared" si="3"/>
        <v>-33.33333333333334</v>
      </c>
    </row>
    <row r="119" spans="2:13" ht="15">
      <c r="B119" s="9" t="s">
        <v>17</v>
      </c>
      <c r="C119" s="9">
        <v>5</v>
      </c>
      <c r="D119" s="16" t="s">
        <v>15</v>
      </c>
      <c r="E119" s="11" t="s">
        <v>15</v>
      </c>
      <c r="F119" s="20" t="s">
        <v>15</v>
      </c>
      <c r="G119" s="20" t="s">
        <v>15</v>
      </c>
      <c r="H119" s="20">
        <v>1</v>
      </c>
      <c r="I119" s="20">
        <v>2</v>
      </c>
      <c r="J119" s="20">
        <v>1</v>
      </c>
      <c r="K119" s="21" t="s">
        <v>15</v>
      </c>
      <c r="L119" s="15" t="s">
        <v>15</v>
      </c>
      <c r="M119" s="15" t="s">
        <v>15</v>
      </c>
    </row>
    <row r="120" spans="2:13" ht="15">
      <c r="B120" s="67" t="s">
        <v>17</v>
      </c>
      <c r="C120" s="68"/>
      <c r="D120" s="22">
        <v>89</v>
      </c>
      <c r="E120" s="23">
        <v>33</v>
      </c>
      <c r="F120" s="23">
        <v>13</v>
      </c>
      <c r="G120" s="23">
        <v>67</v>
      </c>
      <c r="H120" s="23">
        <v>39</v>
      </c>
      <c r="I120" s="23">
        <v>60</v>
      </c>
      <c r="J120" s="23">
        <v>40</v>
      </c>
      <c r="K120" s="24">
        <v>42</v>
      </c>
      <c r="L120" s="25">
        <f t="shared" si="2"/>
        <v>5</v>
      </c>
      <c r="M120" s="25">
        <f t="shared" si="3"/>
        <v>-52.80898876404495</v>
      </c>
    </row>
    <row r="121" spans="2:13" ht="15">
      <c r="B121" s="9" t="s">
        <v>19</v>
      </c>
      <c r="C121" s="9">
        <v>1</v>
      </c>
      <c r="D121" s="39">
        <v>4</v>
      </c>
      <c r="E121" s="20" t="s">
        <v>15</v>
      </c>
      <c r="F121" s="11">
        <v>1</v>
      </c>
      <c r="G121" s="11">
        <v>1</v>
      </c>
      <c r="H121" s="11">
        <v>1</v>
      </c>
      <c r="I121" s="11">
        <v>3</v>
      </c>
      <c r="J121" s="11" t="s">
        <v>15</v>
      </c>
      <c r="K121" s="19">
        <v>1</v>
      </c>
      <c r="L121" s="15" t="s">
        <v>15</v>
      </c>
      <c r="M121" s="15">
        <f t="shared" si="3"/>
        <v>-75</v>
      </c>
    </row>
    <row r="122" spans="2:13" ht="15">
      <c r="B122" s="18" t="s">
        <v>19</v>
      </c>
      <c r="C122" s="18">
        <v>2</v>
      </c>
      <c r="D122" s="16">
        <v>66</v>
      </c>
      <c r="E122" s="11">
        <v>26</v>
      </c>
      <c r="F122" s="11">
        <v>25</v>
      </c>
      <c r="G122" s="11">
        <v>40</v>
      </c>
      <c r="H122" s="11">
        <v>54</v>
      </c>
      <c r="I122" s="11">
        <v>98</v>
      </c>
      <c r="J122" s="11">
        <v>36</v>
      </c>
      <c r="K122" s="19">
        <v>29</v>
      </c>
      <c r="L122" s="15">
        <f t="shared" si="2"/>
        <v>-19.444444444444443</v>
      </c>
      <c r="M122" s="15">
        <f t="shared" si="3"/>
        <v>-56.06060606060606</v>
      </c>
    </row>
    <row r="123" spans="2:13" ht="15">
      <c r="B123" s="18" t="s">
        <v>19</v>
      </c>
      <c r="C123" s="18">
        <v>3</v>
      </c>
      <c r="D123" s="16">
        <v>330</v>
      </c>
      <c r="E123" s="11">
        <v>183</v>
      </c>
      <c r="F123" s="11">
        <v>141</v>
      </c>
      <c r="G123" s="11">
        <v>318</v>
      </c>
      <c r="H123" s="11">
        <v>269</v>
      </c>
      <c r="I123" s="11">
        <v>274</v>
      </c>
      <c r="J123" s="11">
        <v>206</v>
      </c>
      <c r="K123" s="19">
        <v>208</v>
      </c>
      <c r="L123" s="15">
        <f t="shared" si="2"/>
        <v>0.9708737864077648</v>
      </c>
      <c r="M123" s="15">
        <f t="shared" si="3"/>
        <v>-36.969696969696976</v>
      </c>
    </row>
    <row r="124" spans="2:13" ht="15">
      <c r="B124" s="18" t="s">
        <v>19</v>
      </c>
      <c r="C124" s="18">
        <v>4</v>
      </c>
      <c r="D124" s="16">
        <v>106</v>
      </c>
      <c r="E124" s="11">
        <v>49</v>
      </c>
      <c r="F124" s="11">
        <v>27</v>
      </c>
      <c r="G124" s="11">
        <v>115</v>
      </c>
      <c r="H124" s="11">
        <v>99</v>
      </c>
      <c r="I124" s="11">
        <v>72</v>
      </c>
      <c r="J124" s="11">
        <v>53</v>
      </c>
      <c r="K124" s="19">
        <v>60</v>
      </c>
      <c r="L124" s="15">
        <f t="shared" si="2"/>
        <v>13.20754716981132</v>
      </c>
      <c r="M124" s="15">
        <f t="shared" si="3"/>
        <v>-43.39622641509434</v>
      </c>
    </row>
    <row r="125" spans="2:13" ht="15">
      <c r="B125" s="18" t="s">
        <v>19</v>
      </c>
      <c r="C125" s="18">
        <v>5</v>
      </c>
      <c r="D125" s="16">
        <v>6</v>
      </c>
      <c r="E125" s="11">
        <v>2</v>
      </c>
      <c r="F125" s="20" t="s">
        <v>15</v>
      </c>
      <c r="G125" s="11">
        <v>6</v>
      </c>
      <c r="H125" s="11">
        <v>9</v>
      </c>
      <c r="I125" s="11">
        <v>5</v>
      </c>
      <c r="J125" s="11">
        <v>2</v>
      </c>
      <c r="K125" s="19">
        <v>4</v>
      </c>
      <c r="L125" s="15">
        <f t="shared" si="2"/>
        <v>100</v>
      </c>
      <c r="M125" s="15">
        <f t="shared" si="3"/>
        <v>-33.33333333333334</v>
      </c>
    </row>
    <row r="126" spans="2:13" ht="15">
      <c r="B126" s="67" t="s">
        <v>20</v>
      </c>
      <c r="C126" s="68"/>
      <c r="D126" s="22">
        <v>512</v>
      </c>
      <c r="E126" s="23">
        <v>260</v>
      </c>
      <c r="F126" s="23">
        <v>194</v>
      </c>
      <c r="G126" s="23">
        <v>480</v>
      </c>
      <c r="H126" s="23">
        <v>432</v>
      </c>
      <c r="I126" s="23">
        <v>452</v>
      </c>
      <c r="J126" s="23">
        <v>297</v>
      </c>
      <c r="K126" s="24">
        <v>302</v>
      </c>
      <c r="L126" s="25">
        <f t="shared" si="2"/>
        <v>1.6835016835016887</v>
      </c>
      <c r="M126" s="25">
        <f t="shared" si="3"/>
        <v>-41.015625</v>
      </c>
    </row>
    <row r="127" spans="2:13" ht="15">
      <c r="B127" s="18" t="s">
        <v>21</v>
      </c>
      <c r="C127" s="18">
        <v>1</v>
      </c>
      <c r="D127" s="16">
        <v>24</v>
      </c>
      <c r="E127" s="11">
        <v>5</v>
      </c>
      <c r="F127" s="11">
        <v>4</v>
      </c>
      <c r="G127" s="11">
        <v>13</v>
      </c>
      <c r="H127" s="11">
        <v>13</v>
      </c>
      <c r="I127" s="11">
        <v>13</v>
      </c>
      <c r="J127" s="11">
        <v>12</v>
      </c>
      <c r="K127" s="19">
        <v>8</v>
      </c>
      <c r="L127" s="15">
        <f t="shared" si="2"/>
        <v>-33.33333333333334</v>
      </c>
      <c r="M127" s="15">
        <f t="shared" si="3"/>
        <v>-66.66666666666667</v>
      </c>
    </row>
    <row r="128" spans="2:13" ht="15">
      <c r="B128" s="18" t="s">
        <v>21</v>
      </c>
      <c r="C128" s="18">
        <v>2</v>
      </c>
      <c r="D128" s="16">
        <v>202</v>
      </c>
      <c r="E128" s="11">
        <v>166</v>
      </c>
      <c r="F128" s="11">
        <v>115</v>
      </c>
      <c r="G128" s="11">
        <v>214</v>
      </c>
      <c r="H128" s="11">
        <v>237</v>
      </c>
      <c r="I128" s="11">
        <v>316</v>
      </c>
      <c r="J128" s="11">
        <v>107</v>
      </c>
      <c r="K128" s="19">
        <v>87</v>
      </c>
      <c r="L128" s="15">
        <f t="shared" si="2"/>
        <v>-18.691588785046733</v>
      </c>
      <c r="M128" s="15">
        <f t="shared" si="3"/>
        <v>-56.93069306930693</v>
      </c>
    </row>
    <row r="129" spans="2:13" ht="15">
      <c r="B129" s="18" t="s">
        <v>21</v>
      </c>
      <c r="C129" s="18">
        <v>3</v>
      </c>
      <c r="D129" s="16">
        <v>608</v>
      </c>
      <c r="E129" s="11">
        <v>476</v>
      </c>
      <c r="F129" s="11">
        <v>415</v>
      </c>
      <c r="G129" s="11">
        <v>596</v>
      </c>
      <c r="H129" s="11">
        <v>667</v>
      </c>
      <c r="I129" s="11">
        <v>542</v>
      </c>
      <c r="J129" s="11">
        <v>532</v>
      </c>
      <c r="K129" s="19">
        <v>704</v>
      </c>
      <c r="L129" s="15">
        <f t="shared" si="2"/>
        <v>32.33082706766916</v>
      </c>
      <c r="M129" s="15">
        <f t="shared" si="3"/>
        <v>15.789473684210535</v>
      </c>
    </row>
    <row r="130" spans="2:13" ht="15">
      <c r="B130" s="18" t="s">
        <v>21</v>
      </c>
      <c r="C130" s="18">
        <v>4</v>
      </c>
      <c r="D130" s="16">
        <v>148</v>
      </c>
      <c r="E130" s="11">
        <v>86</v>
      </c>
      <c r="F130" s="11">
        <v>60</v>
      </c>
      <c r="G130" s="11">
        <v>155</v>
      </c>
      <c r="H130" s="11">
        <v>111</v>
      </c>
      <c r="I130" s="11">
        <v>136</v>
      </c>
      <c r="J130" s="11">
        <v>84</v>
      </c>
      <c r="K130" s="19">
        <v>97</v>
      </c>
      <c r="L130" s="15">
        <f t="shared" si="2"/>
        <v>15.476190476190467</v>
      </c>
      <c r="M130" s="15">
        <f t="shared" si="3"/>
        <v>-34.45945945945947</v>
      </c>
    </row>
    <row r="131" spans="2:13" ht="15">
      <c r="B131" s="18" t="s">
        <v>21</v>
      </c>
      <c r="C131" s="18">
        <v>5</v>
      </c>
      <c r="D131" s="16">
        <v>7</v>
      </c>
      <c r="E131" s="11">
        <v>3</v>
      </c>
      <c r="F131" s="11">
        <v>2</v>
      </c>
      <c r="G131" s="11">
        <v>9</v>
      </c>
      <c r="H131" s="11">
        <v>6</v>
      </c>
      <c r="I131" s="11">
        <v>12</v>
      </c>
      <c r="J131" s="11">
        <v>8</v>
      </c>
      <c r="K131" s="19">
        <v>2</v>
      </c>
      <c r="L131" s="15">
        <f t="shared" si="2"/>
        <v>-75</v>
      </c>
      <c r="M131" s="15">
        <f t="shared" si="3"/>
        <v>-71.42857142857143</v>
      </c>
    </row>
    <row r="132" spans="2:13" ht="15">
      <c r="B132" s="67" t="s">
        <v>22</v>
      </c>
      <c r="C132" s="68"/>
      <c r="D132" s="22">
        <v>989</v>
      </c>
      <c r="E132" s="23">
        <v>736</v>
      </c>
      <c r="F132" s="23">
        <v>596</v>
      </c>
      <c r="G132" s="23">
        <v>987</v>
      </c>
      <c r="H132" s="23">
        <v>1034</v>
      </c>
      <c r="I132" s="23">
        <v>1019</v>
      </c>
      <c r="J132" s="23">
        <v>743</v>
      </c>
      <c r="K132" s="24">
        <v>898</v>
      </c>
      <c r="L132" s="25">
        <f t="shared" si="2"/>
        <v>20.861372812920592</v>
      </c>
      <c r="M132" s="25">
        <f t="shared" si="3"/>
        <v>-9.201213346814967</v>
      </c>
    </row>
    <row r="133" spans="2:13" ht="15">
      <c r="B133" s="18" t="s">
        <v>23</v>
      </c>
      <c r="C133" s="18">
        <v>1</v>
      </c>
      <c r="D133" s="16">
        <v>85</v>
      </c>
      <c r="E133" s="11">
        <v>41</v>
      </c>
      <c r="F133" s="11">
        <v>31</v>
      </c>
      <c r="G133" s="11">
        <v>75</v>
      </c>
      <c r="H133" s="11">
        <v>49</v>
      </c>
      <c r="I133" s="11">
        <v>50</v>
      </c>
      <c r="J133" s="11">
        <v>45</v>
      </c>
      <c r="K133" s="19">
        <v>49</v>
      </c>
      <c r="L133" s="15">
        <f t="shared" si="2"/>
        <v>8.888888888888886</v>
      </c>
      <c r="M133" s="15">
        <f t="shared" si="3"/>
        <v>-42.352941176470594</v>
      </c>
    </row>
    <row r="134" spans="2:13" ht="15">
      <c r="B134" s="18" t="s">
        <v>23</v>
      </c>
      <c r="C134" s="18">
        <v>2</v>
      </c>
      <c r="D134" s="16">
        <v>177</v>
      </c>
      <c r="E134" s="11">
        <v>127</v>
      </c>
      <c r="F134" s="11">
        <v>88</v>
      </c>
      <c r="G134" s="11">
        <v>169</v>
      </c>
      <c r="H134" s="11">
        <v>60</v>
      </c>
      <c r="I134" s="11">
        <v>62</v>
      </c>
      <c r="J134" s="11">
        <v>82</v>
      </c>
      <c r="K134" s="19">
        <v>83</v>
      </c>
      <c r="L134" s="15">
        <f t="shared" si="2"/>
        <v>1.2195121951219505</v>
      </c>
      <c r="M134" s="15">
        <f t="shared" si="3"/>
        <v>-53.10734463276836</v>
      </c>
    </row>
    <row r="135" spans="2:13" ht="15">
      <c r="B135" s="18" t="s">
        <v>23</v>
      </c>
      <c r="C135" s="18">
        <v>3</v>
      </c>
      <c r="D135" s="16">
        <v>164</v>
      </c>
      <c r="E135" s="11">
        <v>125</v>
      </c>
      <c r="F135" s="11">
        <v>143</v>
      </c>
      <c r="G135" s="11">
        <v>174</v>
      </c>
      <c r="H135" s="11">
        <v>159</v>
      </c>
      <c r="I135" s="11">
        <v>182</v>
      </c>
      <c r="J135" s="11">
        <v>142</v>
      </c>
      <c r="K135" s="19">
        <v>168</v>
      </c>
      <c r="L135" s="15">
        <f t="shared" si="2"/>
        <v>18.30985915492957</v>
      </c>
      <c r="M135" s="15">
        <f t="shared" si="3"/>
        <v>2.439024390243901</v>
      </c>
    </row>
    <row r="136" spans="2:13" ht="15">
      <c r="B136" s="18" t="s">
        <v>23</v>
      </c>
      <c r="C136" s="18">
        <v>4</v>
      </c>
      <c r="D136" s="16">
        <v>39</v>
      </c>
      <c r="E136" s="11">
        <v>26</v>
      </c>
      <c r="F136" s="11">
        <v>28</v>
      </c>
      <c r="G136" s="11">
        <v>40</v>
      </c>
      <c r="H136" s="11">
        <v>29</v>
      </c>
      <c r="I136" s="11">
        <v>44</v>
      </c>
      <c r="J136" s="11">
        <v>24</v>
      </c>
      <c r="K136" s="19">
        <v>31</v>
      </c>
      <c r="L136" s="15">
        <f t="shared" si="2"/>
        <v>29.166666666666686</v>
      </c>
      <c r="M136" s="15">
        <f t="shared" si="3"/>
        <v>-20.51282051282051</v>
      </c>
    </row>
    <row r="137" spans="2:13" ht="15">
      <c r="B137" s="9" t="s">
        <v>23</v>
      </c>
      <c r="C137" s="9">
        <v>5</v>
      </c>
      <c r="D137" s="39" t="s">
        <v>15</v>
      </c>
      <c r="E137" s="20" t="s">
        <v>15</v>
      </c>
      <c r="F137" s="20" t="s">
        <v>15</v>
      </c>
      <c r="G137" s="11">
        <v>1</v>
      </c>
      <c r="H137" s="11" t="s">
        <v>15</v>
      </c>
      <c r="I137" s="11" t="s">
        <v>15</v>
      </c>
      <c r="J137" s="11" t="s">
        <v>15</v>
      </c>
      <c r="K137" s="19" t="s">
        <v>15</v>
      </c>
      <c r="L137" s="15" t="s">
        <v>15</v>
      </c>
      <c r="M137" s="15" t="s">
        <v>15</v>
      </c>
    </row>
    <row r="138" spans="2:13" ht="15">
      <c r="B138" s="67" t="s">
        <v>23</v>
      </c>
      <c r="C138" s="68"/>
      <c r="D138" s="22">
        <v>465</v>
      </c>
      <c r="E138" s="23">
        <v>319</v>
      </c>
      <c r="F138" s="23">
        <v>290</v>
      </c>
      <c r="G138" s="23">
        <v>459</v>
      </c>
      <c r="H138" s="23">
        <v>297</v>
      </c>
      <c r="I138" s="23">
        <v>338</v>
      </c>
      <c r="J138" s="23">
        <v>293</v>
      </c>
      <c r="K138" s="24">
        <v>331</v>
      </c>
      <c r="L138" s="25">
        <f aca="true" t="shared" si="4" ref="L138:L161">K138/J138*100-100</f>
        <v>12.969283276450511</v>
      </c>
      <c r="M138" s="25">
        <f aca="true" t="shared" si="5" ref="M138:M161">K138/D138*100-100</f>
        <v>-28.81720430107528</v>
      </c>
    </row>
    <row r="139" spans="2:13" ht="15">
      <c r="B139" s="72" t="s">
        <v>14</v>
      </c>
      <c r="C139" s="73"/>
      <c r="D139" s="42">
        <v>2056</v>
      </c>
      <c r="E139" s="42">
        <v>1349</v>
      </c>
      <c r="F139" s="42">
        <v>1093</v>
      </c>
      <c r="G139" s="42">
        <v>1994</v>
      </c>
      <c r="H139" s="42">
        <v>1804</v>
      </c>
      <c r="I139" s="42">
        <v>1870</v>
      </c>
      <c r="J139" s="42">
        <v>1376</v>
      </c>
      <c r="K139" s="42">
        <v>1575</v>
      </c>
      <c r="L139" s="30">
        <f t="shared" si="4"/>
        <v>14.462209302325576</v>
      </c>
      <c r="M139" s="31">
        <f t="shared" si="5"/>
        <v>-23.394941634241235</v>
      </c>
    </row>
    <row r="140" spans="2:13" ht="15">
      <c r="B140" s="55"/>
      <c r="C140" s="55"/>
      <c r="D140" s="67" t="s">
        <v>33</v>
      </c>
      <c r="E140" s="67"/>
      <c r="F140" s="67"/>
      <c r="G140" s="67"/>
      <c r="H140" s="67"/>
      <c r="I140" s="67"/>
      <c r="J140" s="56"/>
      <c r="K140" s="56"/>
      <c r="L140" s="33"/>
      <c r="M140" s="33"/>
    </row>
    <row r="141" spans="2:13" ht="15">
      <c r="B141" s="18" t="s">
        <v>17</v>
      </c>
      <c r="C141" s="18">
        <v>2</v>
      </c>
      <c r="D141" s="16" t="s">
        <v>15</v>
      </c>
      <c r="E141" s="20" t="s">
        <v>15</v>
      </c>
      <c r="F141" s="20" t="s">
        <v>15</v>
      </c>
      <c r="G141" s="20" t="s">
        <v>15</v>
      </c>
      <c r="H141" s="20">
        <v>2</v>
      </c>
      <c r="I141" s="20">
        <v>1</v>
      </c>
      <c r="J141" s="20" t="s">
        <v>15</v>
      </c>
      <c r="K141" s="21">
        <v>1</v>
      </c>
      <c r="L141" s="15" t="s">
        <v>15</v>
      </c>
      <c r="M141" s="15" t="s">
        <v>15</v>
      </c>
    </row>
    <row r="142" spans="2:13" ht="15">
      <c r="B142" s="18" t="s">
        <v>17</v>
      </c>
      <c r="C142" s="18">
        <v>3</v>
      </c>
      <c r="D142" s="16" t="s">
        <v>15</v>
      </c>
      <c r="E142" s="11">
        <v>4</v>
      </c>
      <c r="F142" s="20" t="s">
        <v>15</v>
      </c>
      <c r="G142" s="20" t="s">
        <v>15</v>
      </c>
      <c r="H142" s="20" t="s">
        <v>15</v>
      </c>
      <c r="I142" s="20">
        <v>1</v>
      </c>
      <c r="J142" s="20" t="s">
        <v>15</v>
      </c>
      <c r="K142" s="21">
        <v>1</v>
      </c>
      <c r="L142" s="15" t="s">
        <v>15</v>
      </c>
      <c r="M142" s="15" t="s">
        <v>15</v>
      </c>
    </row>
    <row r="143" spans="2:13" ht="15">
      <c r="B143" s="9" t="s">
        <v>17</v>
      </c>
      <c r="C143" s="9">
        <v>4</v>
      </c>
      <c r="D143" s="39" t="s">
        <v>15</v>
      </c>
      <c r="E143" s="20" t="s">
        <v>15</v>
      </c>
      <c r="F143" s="20" t="s">
        <v>15</v>
      </c>
      <c r="G143" s="11">
        <v>2</v>
      </c>
      <c r="H143" s="20" t="s">
        <v>15</v>
      </c>
      <c r="I143" s="20" t="s">
        <v>15</v>
      </c>
      <c r="J143" s="20" t="s">
        <v>15</v>
      </c>
      <c r="K143" s="21" t="s">
        <v>15</v>
      </c>
      <c r="L143" s="15" t="s">
        <v>15</v>
      </c>
      <c r="M143" s="15" t="s">
        <v>15</v>
      </c>
    </row>
    <row r="144" spans="2:13" ht="15">
      <c r="B144" s="67" t="s">
        <v>17</v>
      </c>
      <c r="C144" s="68"/>
      <c r="D144" s="22" t="s">
        <v>15</v>
      </c>
      <c r="E144" s="23">
        <v>4</v>
      </c>
      <c r="F144" s="47" t="s">
        <v>15</v>
      </c>
      <c r="G144" s="23">
        <v>2</v>
      </c>
      <c r="H144" s="23">
        <v>2</v>
      </c>
      <c r="I144" s="23">
        <v>2</v>
      </c>
      <c r="J144" s="23" t="s">
        <v>15</v>
      </c>
      <c r="K144" s="24">
        <v>2</v>
      </c>
      <c r="L144" s="25" t="s">
        <v>15</v>
      </c>
      <c r="M144" s="25" t="s">
        <v>15</v>
      </c>
    </row>
    <row r="145" spans="2:13" ht="15">
      <c r="B145" s="18" t="s">
        <v>19</v>
      </c>
      <c r="C145" s="18">
        <v>1</v>
      </c>
      <c r="D145" s="39" t="s">
        <v>15</v>
      </c>
      <c r="E145" s="20">
        <v>1</v>
      </c>
      <c r="F145" s="20" t="s">
        <v>15</v>
      </c>
      <c r="G145" s="20" t="s">
        <v>15</v>
      </c>
      <c r="H145" s="20" t="s">
        <v>15</v>
      </c>
      <c r="I145" s="20">
        <v>1</v>
      </c>
      <c r="J145" s="20">
        <v>1</v>
      </c>
      <c r="K145" s="21" t="s">
        <v>15</v>
      </c>
      <c r="L145" s="15" t="s">
        <v>15</v>
      </c>
      <c r="M145" s="15" t="s">
        <v>15</v>
      </c>
    </row>
    <row r="146" spans="2:13" ht="15">
      <c r="B146" s="18" t="s">
        <v>19</v>
      </c>
      <c r="C146" s="18">
        <v>2</v>
      </c>
      <c r="D146" s="16">
        <v>6</v>
      </c>
      <c r="E146" s="11">
        <v>1</v>
      </c>
      <c r="F146" s="20" t="s">
        <v>15</v>
      </c>
      <c r="G146" s="11">
        <v>1</v>
      </c>
      <c r="H146" s="11">
        <v>10</v>
      </c>
      <c r="I146" s="11">
        <v>1</v>
      </c>
      <c r="J146" s="11" t="s">
        <v>15</v>
      </c>
      <c r="K146" s="19">
        <v>3</v>
      </c>
      <c r="L146" s="15" t="s">
        <v>15</v>
      </c>
      <c r="M146" s="15">
        <f t="shared" si="5"/>
        <v>-50</v>
      </c>
    </row>
    <row r="147" spans="2:13" ht="15">
      <c r="B147" s="18" t="s">
        <v>19</v>
      </c>
      <c r="C147" s="18">
        <v>3</v>
      </c>
      <c r="D147" s="39">
        <v>5</v>
      </c>
      <c r="E147" s="20">
        <v>5</v>
      </c>
      <c r="F147" s="11">
        <v>1</v>
      </c>
      <c r="G147" s="11">
        <v>6</v>
      </c>
      <c r="H147" s="11">
        <v>7</v>
      </c>
      <c r="I147" s="11">
        <v>1</v>
      </c>
      <c r="J147" s="11" t="s">
        <v>15</v>
      </c>
      <c r="K147" s="19" t="s">
        <v>15</v>
      </c>
      <c r="L147" s="15" t="s">
        <v>15</v>
      </c>
      <c r="M147" s="15" t="s">
        <v>15</v>
      </c>
    </row>
    <row r="148" spans="2:13" ht="15">
      <c r="B148" s="9" t="s">
        <v>19</v>
      </c>
      <c r="C148" s="9">
        <v>4</v>
      </c>
      <c r="D148" s="39" t="s">
        <v>15</v>
      </c>
      <c r="E148" s="20" t="s">
        <v>15</v>
      </c>
      <c r="F148" s="11">
        <v>1</v>
      </c>
      <c r="G148" s="11">
        <v>1</v>
      </c>
      <c r="H148" s="11" t="s">
        <v>15</v>
      </c>
      <c r="I148" s="11">
        <v>3</v>
      </c>
      <c r="J148" s="11" t="s">
        <v>15</v>
      </c>
      <c r="K148" s="19" t="s">
        <v>15</v>
      </c>
      <c r="L148" s="15" t="s">
        <v>15</v>
      </c>
      <c r="M148" s="15" t="s">
        <v>15</v>
      </c>
    </row>
    <row r="149" spans="2:13" ht="15">
      <c r="B149" s="67" t="s">
        <v>19</v>
      </c>
      <c r="C149" s="68"/>
      <c r="D149" s="22">
        <v>11</v>
      </c>
      <c r="E149" s="23">
        <v>7</v>
      </c>
      <c r="F149" s="23">
        <v>2</v>
      </c>
      <c r="G149" s="23">
        <v>8</v>
      </c>
      <c r="H149" s="23">
        <v>17</v>
      </c>
      <c r="I149" s="23">
        <v>6</v>
      </c>
      <c r="J149" s="23">
        <v>1</v>
      </c>
      <c r="K149" s="24">
        <v>3</v>
      </c>
      <c r="L149" s="25">
        <f t="shared" si="4"/>
        <v>200</v>
      </c>
      <c r="M149" s="25">
        <f t="shared" si="5"/>
        <v>-72.72727272727273</v>
      </c>
    </row>
    <row r="150" spans="2:13" ht="15">
      <c r="B150" s="18" t="s">
        <v>21</v>
      </c>
      <c r="C150" s="18">
        <v>1</v>
      </c>
      <c r="D150" s="16">
        <v>4</v>
      </c>
      <c r="E150" s="11">
        <v>2</v>
      </c>
      <c r="F150" s="11">
        <v>1</v>
      </c>
      <c r="G150" s="11">
        <v>1</v>
      </c>
      <c r="H150" s="11">
        <v>4</v>
      </c>
      <c r="I150" s="11">
        <v>2</v>
      </c>
      <c r="J150" s="11">
        <v>4</v>
      </c>
      <c r="K150" s="19">
        <v>1</v>
      </c>
      <c r="L150" s="15">
        <f t="shared" si="4"/>
        <v>-75</v>
      </c>
      <c r="M150" s="15">
        <f t="shared" si="5"/>
        <v>-75</v>
      </c>
    </row>
    <row r="151" spans="2:13" ht="15">
      <c r="B151" s="18" t="s">
        <v>21</v>
      </c>
      <c r="C151" s="18">
        <v>2</v>
      </c>
      <c r="D151" s="16">
        <v>8</v>
      </c>
      <c r="E151" s="11">
        <v>2</v>
      </c>
      <c r="F151" s="11">
        <v>1</v>
      </c>
      <c r="G151" s="11">
        <v>1</v>
      </c>
      <c r="H151" s="11">
        <v>8</v>
      </c>
      <c r="I151" s="11">
        <v>8</v>
      </c>
      <c r="J151" s="11">
        <v>5</v>
      </c>
      <c r="K151" s="19">
        <v>6</v>
      </c>
      <c r="L151" s="15">
        <f t="shared" si="4"/>
        <v>20</v>
      </c>
      <c r="M151" s="15">
        <f t="shared" si="5"/>
        <v>-25</v>
      </c>
    </row>
    <row r="152" spans="2:13" ht="15">
      <c r="B152" s="18" t="s">
        <v>21</v>
      </c>
      <c r="C152" s="18">
        <v>3</v>
      </c>
      <c r="D152" s="16">
        <v>8</v>
      </c>
      <c r="E152" s="11">
        <v>2</v>
      </c>
      <c r="F152" s="11">
        <v>2</v>
      </c>
      <c r="G152" s="11">
        <v>2</v>
      </c>
      <c r="H152" s="11">
        <v>5</v>
      </c>
      <c r="I152" s="11">
        <v>3</v>
      </c>
      <c r="J152" s="11">
        <v>4</v>
      </c>
      <c r="K152" s="19">
        <v>3</v>
      </c>
      <c r="L152" s="15">
        <f t="shared" si="4"/>
        <v>-25</v>
      </c>
      <c r="M152" s="15">
        <f t="shared" si="5"/>
        <v>-62.5</v>
      </c>
    </row>
    <row r="153" spans="2:13" ht="15">
      <c r="B153" s="18" t="s">
        <v>21</v>
      </c>
      <c r="C153" s="18">
        <v>4</v>
      </c>
      <c r="D153" s="39" t="s">
        <v>15</v>
      </c>
      <c r="E153" s="20">
        <v>1</v>
      </c>
      <c r="F153" s="20" t="s">
        <v>15</v>
      </c>
      <c r="G153" s="20" t="s">
        <v>15</v>
      </c>
      <c r="H153" s="20" t="s">
        <v>15</v>
      </c>
      <c r="I153" s="20">
        <v>1</v>
      </c>
      <c r="J153" s="20" t="s">
        <v>15</v>
      </c>
      <c r="K153" s="21">
        <v>1</v>
      </c>
      <c r="L153" s="15" t="s">
        <v>15</v>
      </c>
      <c r="M153" s="15" t="s">
        <v>15</v>
      </c>
    </row>
    <row r="154" spans="2:13" ht="15">
      <c r="B154" s="67" t="s">
        <v>21</v>
      </c>
      <c r="C154" s="68"/>
      <c r="D154" s="22">
        <v>20</v>
      </c>
      <c r="E154" s="23">
        <v>7</v>
      </c>
      <c r="F154" s="23">
        <v>4</v>
      </c>
      <c r="G154" s="23">
        <v>4</v>
      </c>
      <c r="H154" s="23">
        <v>17</v>
      </c>
      <c r="I154" s="23">
        <v>14</v>
      </c>
      <c r="J154" s="23">
        <v>13</v>
      </c>
      <c r="K154" s="24">
        <v>11</v>
      </c>
      <c r="L154" s="25">
        <f t="shared" si="4"/>
        <v>-15.384615384615387</v>
      </c>
      <c r="M154" s="25">
        <f t="shared" si="5"/>
        <v>-44.99999999999999</v>
      </c>
    </row>
    <row r="155" spans="2:13" ht="15">
      <c r="B155" s="18" t="s">
        <v>23</v>
      </c>
      <c r="C155" s="18">
        <v>1</v>
      </c>
      <c r="D155" s="16">
        <v>12</v>
      </c>
      <c r="E155" s="11">
        <v>3</v>
      </c>
      <c r="F155" s="11">
        <v>3</v>
      </c>
      <c r="G155" s="11">
        <v>10</v>
      </c>
      <c r="H155" s="11">
        <v>7</v>
      </c>
      <c r="I155" s="11">
        <v>7</v>
      </c>
      <c r="J155" s="11">
        <v>9</v>
      </c>
      <c r="K155" s="19">
        <v>19</v>
      </c>
      <c r="L155" s="15">
        <f t="shared" si="4"/>
        <v>111.11111111111111</v>
      </c>
      <c r="M155" s="15">
        <f t="shared" si="5"/>
        <v>58.333333333333314</v>
      </c>
    </row>
    <row r="156" spans="2:13" ht="15">
      <c r="B156" s="18" t="s">
        <v>23</v>
      </c>
      <c r="C156" s="18">
        <v>2</v>
      </c>
      <c r="D156" s="16">
        <v>21</v>
      </c>
      <c r="E156" s="11">
        <v>3</v>
      </c>
      <c r="F156" s="11">
        <v>4</v>
      </c>
      <c r="G156" s="11">
        <v>5</v>
      </c>
      <c r="H156" s="11">
        <v>6</v>
      </c>
      <c r="I156" s="11">
        <v>11</v>
      </c>
      <c r="J156" s="11">
        <v>11</v>
      </c>
      <c r="K156" s="19">
        <v>13</v>
      </c>
      <c r="L156" s="15">
        <f t="shared" si="4"/>
        <v>18.181818181818187</v>
      </c>
      <c r="M156" s="15">
        <f t="shared" si="5"/>
        <v>-38.095238095238095</v>
      </c>
    </row>
    <row r="157" spans="2:13" ht="15">
      <c r="B157" s="9" t="s">
        <v>23</v>
      </c>
      <c r="C157" s="9">
        <v>3</v>
      </c>
      <c r="D157" s="16">
        <v>6</v>
      </c>
      <c r="E157" s="11" t="s">
        <v>15</v>
      </c>
      <c r="F157" s="11">
        <v>3</v>
      </c>
      <c r="G157" s="11">
        <v>5</v>
      </c>
      <c r="H157" s="11">
        <v>4</v>
      </c>
      <c r="I157" s="11">
        <v>2</v>
      </c>
      <c r="J157" s="11">
        <v>2</v>
      </c>
      <c r="K157" s="19">
        <v>3</v>
      </c>
      <c r="L157" s="15">
        <f t="shared" si="4"/>
        <v>50</v>
      </c>
      <c r="M157" s="15">
        <f t="shared" si="5"/>
        <v>-50</v>
      </c>
    </row>
    <row r="158" spans="2:13" ht="15">
      <c r="B158" s="9" t="s">
        <v>23</v>
      </c>
      <c r="C158" s="9">
        <v>4</v>
      </c>
      <c r="D158" s="39" t="s">
        <v>15</v>
      </c>
      <c r="E158" s="20" t="s">
        <v>15</v>
      </c>
      <c r="F158" s="20" t="s">
        <v>15</v>
      </c>
      <c r="G158" s="11">
        <v>2</v>
      </c>
      <c r="H158" s="11" t="s">
        <v>15</v>
      </c>
      <c r="I158" s="11" t="s">
        <v>15</v>
      </c>
      <c r="J158" s="11" t="s">
        <v>15</v>
      </c>
      <c r="K158" s="19" t="s">
        <v>15</v>
      </c>
      <c r="L158" s="15" t="s">
        <v>15</v>
      </c>
      <c r="M158" s="15" t="s">
        <v>15</v>
      </c>
    </row>
    <row r="159" spans="2:13" ht="15">
      <c r="B159" s="67" t="s">
        <v>23</v>
      </c>
      <c r="C159" s="68"/>
      <c r="D159" s="22">
        <v>39</v>
      </c>
      <c r="E159" s="23">
        <v>8</v>
      </c>
      <c r="F159" s="23">
        <v>10</v>
      </c>
      <c r="G159" s="23">
        <v>22</v>
      </c>
      <c r="H159" s="23">
        <v>17</v>
      </c>
      <c r="I159" s="23">
        <v>20</v>
      </c>
      <c r="J159" s="23">
        <v>22</v>
      </c>
      <c r="K159" s="24">
        <v>35</v>
      </c>
      <c r="L159" s="25">
        <f t="shared" si="4"/>
        <v>59.09090909090909</v>
      </c>
      <c r="M159" s="25">
        <f t="shared" si="5"/>
        <v>-10.256410256410248</v>
      </c>
    </row>
    <row r="160" spans="2:13" ht="15">
      <c r="B160" s="69" t="s">
        <v>34</v>
      </c>
      <c r="C160" s="70"/>
      <c r="D160" s="28">
        <v>70</v>
      </c>
      <c r="E160" s="28">
        <v>26</v>
      </c>
      <c r="F160" s="28">
        <v>16</v>
      </c>
      <c r="G160" s="28">
        <v>36</v>
      </c>
      <c r="H160" s="28">
        <v>53</v>
      </c>
      <c r="I160" s="28">
        <v>42</v>
      </c>
      <c r="J160" s="28">
        <v>36</v>
      </c>
      <c r="K160" s="28">
        <v>51</v>
      </c>
      <c r="L160" s="30">
        <f t="shared" si="4"/>
        <v>41.666666666666686</v>
      </c>
      <c r="M160" s="31">
        <f t="shared" si="5"/>
        <v>-27.142857142857153</v>
      </c>
    </row>
    <row r="161" spans="2:13" ht="15">
      <c r="B161" s="67" t="s">
        <v>35</v>
      </c>
      <c r="C161" s="68"/>
      <c r="D161" s="22">
        <v>12757</v>
      </c>
      <c r="E161" s="23">
        <v>9298</v>
      </c>
      <c r="F161" s="23">
        <v>7713</v>
      </c>
      <c r="G161" s="23">
        <v>12096</v>
      </c>
      <c r="H161" s="23">
        <v>11523</v>
      </c>
      <c r="I161" s="23">
        <v>11355</v>
      </c>
      <c r="J161" s="23">
        <v>10385</v>
      </c>
      <c r="K161" s="24">
        <v>12928</v>
      </c>
      <c r="L161" s="25">
        <f t="shared" si="4"/>
        <v>24.4872412132884</v>
      </c>
      <c r="M161" s="25">
        <f t="shared" si="5"/>
        <v>1.3404405424472827</v>
      </c>
    </row>
    <row r="165" spans="2:13" ht="15">
      <c r="B165" s="57" t="s">
        <v>36</v>
      </c>
      <c r="C165" s="58"/>
      <c r="D165" s="58"/>
      <c r="E165" s="58"/>
      <c r="F165" s="58"/>
      <c r="G165" s="59"/>
      <c r="H165" s="58"/>
      <c r="I165" s="58"/>
      <c r="J165" s="58"/>
      <c r="K165" s="58"/>
      <c r="L165" s="58"/>
      <c r="M165" s="60"/>
    </row>
    <row r="166" spans="2:13" ht="15">
      <c r="B166" s="61" t="s">
        <v>37</v>
      </c>
      <c r="C166" s="58"/>
      <c r="D166" s="58"/>
      <c r="E166" s="58"/>
      <c r="F166" s="58"/>
      <c r="G166" s="62"/>
      <c r="H166" s="58"/>
      <c r="I166" s="58"/>
      <c r="J166" s="58"/>
      <c r="K166" s="58"/>
      <c r="L166" s="58"/>
      <c r="M166" s="60"/>
    </row>
    <row r="167" spans="2:13" ht="15">
      <c r="B167" s="63" t="s">
        <v>38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60"/>
    </row>
    <row r="168" spans="2:13" ht="15">
      <c r="B168" s="63" t="s">
        <v>39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60"/>
    </row>
    <row r="169" spans="2:13" ht="15">
      <c r="B169" s="64"/>
      <c r="C169" s="58"/>
      <c r="D169" s="58"/>
      <c r="E169" s="58"/>
      <c r="F169" s="58"/>
      <c r="G169" s="62"/>
      <c r="H169" s="58"/>
      <c r="I169" s="58"/>
      <c r="J169" s="58"/>
      <c r="K169" s="58"/>
      <c r="L169" s="58"/>
      <c r="M169" s="60"/>
    </row>
    <row r="170" spans="2:13" ht="15">
      <c r="B170" s="57"/>
      <c r="C170" s="58"/>
      <c r="D170" s="58"/>
      <c r="E170" s="58"/>
      <c r="F170" s="58"/>
      <c r="G170" s="65" t="s">
        <v>40</v>
      </c>
      <c r="H170" s="66"/>
      <c r="I170" s="66"/>
      <c r="J170" s="66"/>
      <c r="K170" s="66"/>
      <c r="L170" s="58"/>
      <c r="M170" s="60"/>
    </row>
    <row r="171" spans="2:13" ht="15" customHeight="1">
      <c r="B171" s="58"/>
      <c r="C171" s="58"/>
      <c r="D171" s="58"/>
      <c r="E171" s="58"/>
      <c r="F171" s="58"/>
      <c r="G171" s="71" t="s">
        <v>41</v>
      </c>
      <c r="H171" s="71"/>
      <c r="I171" s="71"/>
      <c r="J171" s="71"/>
      <c r="K171" s="71"/>
      <c r="L171" s="71"/>
      <c r="M171" s="71"/>
    </row>
  </sheetData>
  <sheetProtection/>
  <mergeCells count="46">
    <mergeCell ref="B5:B6"/>
    <mergeCell ref="C5:C6"/>
    <mergeCell ref="E5:K5"/>
    <mergeCell ref="L5:M5"/>
    <mergeCell ref="D7:K7"/>
    <mergeCell ref="B12:C12"/>
    <mergeCell ref="B17:C17"/>
    <mergeCell ref="B23:C23"/>
    <mergeCell ref="B29:C29"/>
    <mergeCell ref="B34:C34"/>
    <mergeCell ref="B35:C35"/>
    <mergeCell ref="D36:K36"/>
    <mergeCell ref="B40:C40"/>
    <mergeCell ref="B45:C45"/>
    <mergeCell ref="B51:C51"/>
    <mergeCell ref="B56:C56"/>
    <mergeCell ref="B61:C61"/>
    <mergeCell ref="B62:C62"/>
    <mergeCell ref="D63:I63"/>
    <mergeCell ref="B67:C67"/>
    <mergeCell ref="B72:C72"/>
    <mergeCell ref="B77:C77"/>
    <mergeCell ref="B81:C81"/>
    <mergeCell ref="B82:C82"/>
    <mergeCell ref="D83:I83"/>
    <mergeCell ref="B85:C85"/>
    <mergeCell ref="B90:C90"/>
    <mergeCell ref="B96:C96"/>
    <mergeCell ref="B102:C102"/>
    <mergeCell ref="B108:C108"/>
    <mergeCell ref="B109:C109"/>
    <mergeCell ref="D110:I110"/>
    <mergeCell ref="B114:C114"/>
    <mergeCell ref="B120:C120"/>
    <mergeCell ref="B126:C126"/>
    <mergeCell ref="B132:C132"/>
    <mergeCell ref="B159:C159"/>
    <mergeCell ref="B160:C160"/>
    <mergeCell ref="B161:C161"/>
    <mergeCell ref="G171:M171"/>
    <mergeCell ref="B138:C138"/>
    <mergeCell ref="B139:C139"/>
    <mergeCell ref="D140:I140"/>
    <mergeCell ref="B144:C144"/>
    <mergeCell ref="B149:C149"/>
    <mergeCell ref="B154:C15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2021-08-23T05:40:55Z</dcterms:created>
  <dcterms:modified xsi:type="dcterms:W3CDTF">2021-08-23T07:09:31Z</dcterms:modified>
  <cp:category/>
  <cp:version/>
  <cp:contentType/>
  <cp:contentStatus/>
</cp:coreProperties>
</file>