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<sst xmlns="http://schemas.openxmlformats.org/spreadsheetml/2006/main" count="534" uniqueCount="39">
  <si>
    <t>Suklasifikuotų galvijų skerdenų skaičius Lietuvos įmonėse 2021 m. 29–32 sav., vnt.</t>
  </si>
  <si>
    <t>Kategorija pagal
raumeningumą</t>
  </si>
  <si>
    <t>Kategorija pagal
riebumą</t>
  </si>
  <si>
    <t>Pokytis %</t>
  </si>
  <si>
    <t>32 sav.***
(08 03–09)</t>
  </si>
  <si>
    <t>29 sav.
(07 19–25)</t>
  </si>
  <si>
    <t>30 sav.
(07 26–08 01)</t>
  </si>
  <si>
    <t>31 sav.
(08 02–08)</t>
  </si>
  <si>
    <t>32 sav.
(08 09–15)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</si>
  <si>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</si>
  <si>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</si>
  <si>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</si>
  <si>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</si>
  <si>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</si>
  <si>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</si>
  <si>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</si>
  <si>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</si>
  <si>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</si>
  <si>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</si>
  <si>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</si>
  <si>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</si>
  <si>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</si>
  <si>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</si>
  <si>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</si>
  <si>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</si>
  <si>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</si>
  <si>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</si>
  <si>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</si>
  <si>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</si>
  <si>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</si>
  <si>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</si>
  <si>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</si>
  <si>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</si>
  <si>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</si>
  <si>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32 savaitę su 2021 m. 31 savaite</t>
  </si>
  <si>
    <t>** lyginant 2021 m. 32 savaitę su 2020 m. 32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</si>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</sst>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3" fillId="0" borderId="23" xfId="0" applyFont="1" applyBorder="1" applyAlignment="1" quotePrefix="1">
      <alignment horizontal="right" vertical="center" wrapText="1" indent="1"/>
    </xf>
    <xf numFmtId="0" fontId="43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22" fillId="0" borderId="27" xfId="0" applyFont="1" applyBorder="1" applyAlignment="1">
      <alignment horizontal="right" vertical="center" indent="1"/>
    </xf>
    <xf numFmtId="0" fontId="43" fillId="0" borderId="0" xfId="0" applyFont="1" applyBorder="1" applyAlignment="1" quotePrefix="1">
      <alignment horizontal="right" vertical="center" wrapText="1" indent="1"/>
    </xf>
    <xf numFmtId="0" fontId="43" fillId="0" borderId="26" xfId="0" applyFont="1" applyBorder="1" applyAlignment="1" quotePrefix="1">
      <alignment horizontal="right" vertical="center" wrapText="1" inden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Fill="1" applyBorder="1" applyAlignment="1" quotePrefix="1">
      <alignment horizontal="right" vertical="center" indent="1"/>
    </xf>
    <xf numFmtId="0" fontId="44" fillId="0" borderId="28" xfId="0" applyFont="1" applyBorder="1" applyAlignment="1" quotePrefix="1">
      <alignment horizontal="right" vertical="center" wrapText="1" indent="1"/>
    </xf>
    <xf numFmtId="0" fontId="44" fillId="0" borderId="31" xfId="0" applyFont="1" applyBorder="1" applyAlignment="1" quotePrefix="1">
      <alignment horizontal="right" vertical="center" wrapText="1" indent="1"/>
    </xf>
    <xf numFmtId="2" fontId="20" fillId="0" borderId="28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 quotePrefix="1">
      <alignment horizontal="right" vertical="center" indent="1"/>
    </xf>
    <xf numFmtId="0" fontId="43" fillId="0" borderId="0" xfId="0" applyFont="1" applyBorder="1" applyAlignment="1">
      <alignment horizontal="right" vertical="center" wrapText="1" indent="1"/>
    </xf>
    <xf numFmtId="0" fontId="43" fillId="0" borderId="26" xfId="0" applyFont="1" applyBorder="1" applyAlignment="1">
      <alignment horizontal="right" vertical="center" wrapText="1" indent="1"/>
    </xf>
    <xf numFmtId="0" fontId="19" fillId="0" borderId="32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 indent="1"/>
    </xf>
    <xf numFmtId="0" fontId="44" fillId="0" borderId="28" xfId="0" applyFont="1" applyBorder="1" applyAlignment="1">
      <alignment horizontal="right" vertical="center" wrapText="1" indent="1"/>
    </xf>
    <xf numFmtId="0" fontId="44" fillId="0" borderId="31" xfId="0" applyFont="1" applyBorder="1" applyAlignment="1">
      <alignment horizontal="right" vertical="center" wrapText="1" indent="1"/>
    </xf>
    <xf numFmtId="2" fontId="20" fillId="0" borderId="28" xfId="0" applyNumberFormat="1" applyFont="1" applyFill="1" applyBorder="1" applyAlignment="1">
      <alignment horizontal="right" vertical="center" indent="1"/>
    </xf>
    <xf numFmtId="0" fontId="20" fillId="35" borderId="28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right" vertical="center" indent="1"/>
    </xf>
    <xf numFmtId="0" fontId="44" fillId="35" borderId="34" xfId="0" applyFont="1" applyFill="1" applyBorder="1" applyAlignment="1">
      <alignment horizontal="right" vertical="center" wrapText="1" indent="1"/>
    </xf>
    <xf numFmtId="2" fontId="20" fillId="35" borderId="34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center" wrapTex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25" xfId="0" applyFont="1" applyBorder="1" applyAlignment="1" quotePrefix="1">
      <alignment horizontal="right" vertical="center" indent="1"/>
    </xf>
    <xf numFmtId="0" fontId="19" fillId="0" borderId="26" xfId="0" applyFont="1" applyFill="1" applyBorder="1" applyAlignment="1" quotePrefix="1">
      <alignment horizontal="right" vertical="center" indent="1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4" fillId="0" borderId="28" xfId="0" applyFont="1" applyFill="1" applyBorder="1" applyAlignment="1" quotePrefix="1">
      <alignment horizontal="right" vertical="center" wrapText="1" indent="1"/>
    </xf>
    <xf numFmtId="0" fontId="44" fillId="0" borderId="31" xfId="0" applyFont="1" applyFill="1" applyBorder="1" applyAlignment="1" quotePrefix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4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6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/>
      <protection/>
    </xf>
    <xf numFmtId="0" fontId="20" fillId="0" borderId="37" xfId="0" applyFont="1" applyFill="1" applyBorder="1" applyAlignment="1" quotePrefix="1">
      <alignment horizontal="right" vertical="center" indent="1"/>
    </xf>
    <xf numFmtId="0" fontId="43" fillId="0" borderId="36" xfId="0" applyFont="1" applyFill="1" applyBorder="1" applyAlignment="1" quotePrefix="1">
      <alignment horizontal="right" vertical="center" wrapText="1" indent="1"/>
    </xf>
    <xf numFmtId="0" fontId="43" fillId="0" borderId="38" xfId="0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 quotePrefix="1">
      <alignment horizontal="right" vertical="center" indent="1"/>
    </xf>
    <xf numFmtId="0" fontId="19" fillId="0" borderId="25" xfId="0" applyFont="1" applyFill="1" applyBorder="1" applyAlignment="1" quotePrefix="1">
      <alignment horizontal="right" vertical="center" indent="1"/>
    </xf>
    <xf numFmtId="0" fontId="43" fillId="0" borderId="0" xfId="0" applyFont="1" applyFill="1" applyBorder="1" applyAlignment="1" quotePrefix="1">
      <alignment horizontal="right" vertical="center" wrapText="1" indent="1"/>
    </xf>
    <xf numFmtId="0" fontId="43" fillId="0" borderId="26" xfId="0" applyFont="1" applyFill="1" applyBorder="1" applyAlignment="1" quotePrefix="1">
      <alignment horizontal="right" vertical="center" wrapText="1" indent="1"/>
    </xf>
    <xf numFmtId="0" fontId="20" fillId="0" borderId="25" xfId="0" applyFont="1" applyFill="1" applyBorder="1" applyAlignment="1" quotePrefix="1">
      <alignment horizontal="right" vertical="center" indent="1"/>
    </xf>
    <xf numFmtId="0" fontId="44" fillId="0" borderId="2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28" xfId="0" applyFont="1" applyFill="1" applyBorder="1" applyAlignment="1" quotePrefix="1">
      <alignment horizontal="right" vertical="center" indent="1"/>
    </xf>
    <xf numFmtId="0" fontId="20" fillId="0" borderId="28" xfId="0" applyFont="1" applyBorder="1" applyAlignment="1" quotePrefix="1">
      <alignment horizontal="right" vertical="center" indent="1"/>
    </xf>
    <xf numFmtId="0" fontId="20" fillId="0" borderId="31" xfId="0" applyFont="1" applyBorder="1" applyAlignment="1" quotePrefix="1">
      <alignment horizontal="right" vertical="center" indent="1"/>
    </xf>
    <xf numFmtId="0" fontId="18" fillId="0" borderId="28" xfId="0" applyFont="1" applyBorder="1" applyAlignment="1">
      <alignment horizontal="center"/>
    </xf>
    <xf numFmtId="0" fontId="18" fillId="0" borderId="39" xfId="0" applyFont="1" applyBorder="1" applyAlignment="1" quotePrefix="1">
      <alignment horizontal="right" vertical="center" indent="1"/>
    </xf>
    <xf numFmtId="0" fontId="22" fillId="0" borderId="28" xfId="0" applyFont="1" applyBorder="1" applyAlignment="1" quotePrefix="1">
      <alignment horizontal="right" vertical="center" indent="1"/>
    </xf>
    <xf numFmtId="0" fontId="22" fillId="0" borderId="31" xfId="0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36" xfId="0" applyNumberFormat="1" applyFont="1" applyFill="1" applyBorder="1" applyAlignment="1" quotePrefix="1">
      <alignment horizontal="right" vertical="center" indent="1"/>
    </xf>
    <xf numFmtId="0" fontId="19" fillId="0" borderId="37" xfId="0" applyFont="1" applyBorder="1" applyAlignment="1" quotePrefix="1">
      <alignment horizontal="right" vertical="center" indent="1"/>
    </xf>
    <xf numFmtId="0" fontId="43" fillId="0" borderId="36" xfId="0" applyFont="1" applyBorder="1" applyAlignment="1" quotePrefix="1">
      <alignment horizontal="right" vertical="center" wrapText="1" indent="1"/>
    </xf>
    <xf numFmtId="0" fontId="43" fillId="0" borderId="38" xfId="0" applyFont="1" applyBorder="1" applyAlignment="1" quotePrefix="1">
      <alignment horizontal="right" vertical="center" wrapText="1" indent="1"/>
    </xf>
    <xf numFmtId="0" fontId="20" fillId="0" borderId="37" xfId="0" applyFont="1" applyBorder="1" applyAlignment="1">
      <alignment horizontal="right" vertical="center" indent="1"/>
    </xf>
    <xf numFmtId="2" fontId="20" fillId="0" borderId="36" xfId="0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horizontal="center"/>
    </xf>
    <xf numFmtId="0" fontId="20" fillId="0" borderId="37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 quotePrefix="1">
      <alignment horizontal="right" vertical="center" wrapText="1" indent="1"/>
      <protection/>
    </xf>
    <xf numFmtId="0" fontId="20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25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>
      <alignment horizontal="right" vertical="center" wrapText="1" indent="1"/>
      <protection/>
    </xf>
    <xf numFmtId="0" fontId="19" fillId="0" borderId="26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0" fontId="22" fillId="0" borderId="27" xfId="0" applyFont="1" applyBorder="1" applyAlignment="1" quotePrefix="1">
      <alignment horizontal="right" vertical="center" indent="1"/>
    </xf>
    <xf numFmtId="0" fontId="19" fillId="0" borderId="41" xfId="47" applyFont="1" applyFill="1" applyBorder="1" applyAlignment="1" quotePrefix="1">
      <alignment horizontal="right" vertical="center" wrapText="1" indent="1"/>
      <protection/>
    </xf>
    <xf numFmtId="0" fontId="19" fillId="0" borderId="44" xfId="47" applyFont="1" applyFill="1" applyBorder="1" applyAlignment="1" quotePrefix="1">
      <alignment horizontal="right" vertical="center" wrapText="1" indent="1"/>
      <protection/>
    </xf>
    <xf numFmtId="0" fontId="20" fillId="0" borderId="39" xfId="47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>
      <alignment horizontal="right" vertical="center" wrapText="1" indent="1"/>
      <protection/>
    </xf>
    <xf numFmtId="0" fontId="20" fillId="0" borderId="31" xfId="47" applyFont="1" applyFill="1" applyBorder="1" applyAlignment="1">
      <alignment horizontal="right" vertical="center" wrapText="1" indent="1"/>
      <protection/>
    </xf>
    <xf numFmtId="2" fontId="20" fillId="0" borderId="28" xfId="47" applyNumberFormat="1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 quotePrefix="1">
      <alignment horizontal="right" vertical="center" wrapText="1" indent="1"/>
      <protection/>
    </xf>
    <xf numFmtId="0" fontId="19" fillId="0" borderId="25" xfId="0" applyFont="1" applyFill="1" applyBorder="1" applyAlignment="1">
      <alignment horizontal="right" vertical="center" indent="1"/>
    </xf>
    <xf numFmtId="0" fontId="20" fillId="35" borderId="36" xfId="0" applyFont="1" applyFill="1" applyBorder="1" applyAlignment="1">
      <alignment horizontal="center" vertical="center"/>
    </xf>
    <xf numFmtId="0" fontId="20" fillId="0" borderId="28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2" fontId="19" fillId="0" borderId="36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25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6" xfId="47" applyFont="1" applyFill="1" applyBorder="1" applyAlignment="1" quotePrefix="1">
      <alignment horizontal="right" vertical="center" indent="1"/>
      <protection/>
    </xf>
    <xf numFmtId="0" fontId="20" fillId="35" borderId="0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3" fontId="24" fillId="0" borderId="39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5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showGridLines="0" tabSelected="1" zoomScalePageLayoutView="0" workbookViewId="0" topLeftCell="A1">
      <selection activeCell="M136" sqref="M136"/>
    </sheetView>
  </sheetViews>
  <sheetFormatPr defaultColWidth="9.140625" defaultRowHeight="12.75"/>
  <cols>
    <col min="1" max="1" width="10.57421875" style="0" customWidth="1"/>
    <col min="3" max="3" width="9.8515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9.5742187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customHeight="1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 t="s">
        <v>13</v>
      </c>
      <c r="H7" s="21" t="s">
        <v>13</v>
      </c>
      <c r="I7" s="21" t="s">
        <v>13</v>
      </c>
    </row>
    <row r="8" spans="1:9" ht="12.75">
      <c r="A8" s="22" t="s">
        <v>12</v>
      </c>
      <c r="B8" s="22">
        <v>2</v>
      </c>
      <c r="C8" s="23" t="s">
        <v>13</v>
      </c>
      <c r="D8" s="24" t="s">
        <v>13</v>
      </c>
      <c r="E8" s="24" t="s">
        <v>13</v>
      </c>
      <c r="F8" s="24">
        <v>1</v>
      </c>
      <c r="G8" s="25">
        <v>1</v>
      </c>
      <c r="H8" s="26">
        <f>G8/F8*100-100</f>
        <v>0</v>
      </c>
      <c r="I8" s="26" t="s">
        <v>13</v>
      </c>
    </row>
    <row r="9" spans="1:9" ht="13.5" customHeight="1" thickBot="1">
      <c r="A9" s="22" t="s">
        <v>12</v>
      </c>
      <c r="B9" s="22">
        <v>3</v>
      </c>
      <c r="C9" s="27">
        <v>1</v>
      </c>
      <c r="D9" s="28" t="s">
        <v>13</v>
      </c>
      <c r="E9" s="28" t="s">
        <v>13</v>
      </c>
      <c r="F9" s="28" t="s">
        <v>13</v>
      </c>
      <c r="G9" s="29" t="s">
        <v>13</v>
      </c>
      <c r="H9" s="21" t="s">
        <v>13</v>
      </c>
      <c r="I9" s="26" t="s">
        <v>13</v>
      </c>
    </row>
    <row r="10" spans="1:10" ht="13.5" thickBot="1">
      <c r="A10" s="30" t="s">
        <v>12</v>
      </c>
      <c r="B10" s="31"/>
      <c r="C10" s="32">
        <v>1</v>
      </c>
      <c r="D10" s="33" t="s">
        <v>13</v>
      </c>
      <c r="E10" s="33" t="s">
        <v>13</v>
      </c>
      <c r="F10" s="33">
        <v>1</v>
      </c>
      <c r="G10" s="34">
        <v>1</v>
      </c>
      <c r="H10" s="35">
        <f>G10/F10*100-100</f>
        <v>0</v>
      </c>
      <c r="I10" s="35">
        <f>G10/C10*100-100</f>
        <v>0</v>
      </c>
      <c r="J10" s="36"/>
    </row>
    <row r="11" spans="1:10" ht="12.75">
      <c r="A11" s="37" t="s">
        <v>14</v>
      </c>
      <c r="B11" s="37">
        <v>1</v>
      </c>
      <c r="C11" s="38">
        <v>9</v>
      </c>
      <c r="D11" s="39" t="s">
        <v>13</v>
      </c>
      <c r="E11" s="39">
        <v>7</v>
      </c>
      <c r="F11" s="39">
        <v>1</v>
      </c>
      <c r="G11" s="40">
        <v>7</v>
      </c>
      <c r="H11" s="26">
        <f>G11/F11*100-100</f>
        <v>600</v>
      </c>
      <c r="I11" s="26">
        <f>G11/C11*100-100</f>
        <v>-22.222222222222214</v>
      </c>
      <c r="J11" s="36"/>
    </row>
    <row r="12" spans="1:10" ht="12.75">
      <c r="A12" s="37" t="s">
        <v>14</v>
      </c>
      <c r="B12" s="37">
        <v>2</v>
      </c>
      <c r="C12" s="41">
        <v>26</v>
      </c>
      <c r="D12" s="39">
        <v>11</v>
      </c>
      <c r="E12" s="39">
        <v>34</v>
      </c>
      <c r="F12" s="39">
        <v>30</v>
      </c>
      <c r="G12" s="40">
        <v>42</v>
      </c>
      <c r="H12" s="42">
        <f>G12/F12*100-100</f>
        <v>40</v>
      </c>
      <c r="I12" s="42">
        <f aca="true" t="shared" si="0" ref="I12:I19">G12/C12*100-100</f>
        <v>61.53846153846155</v>
      </c>
      <c r="J12" s="36"/>
    </row>
    <row r="13" spans="1:10" ht="12.75">
      <c r="A13" s="37" t="s">
        <v>14</v>
      </c>
      <c r="B13" s="37">
        <v>3</v>
      </c>
      <c r="C13" s="41">
        <v>27</v>
      </c>
      <c r="D13" s="39">
        <v>11</v>
      </c>
      <c r="E13" s="39">
        <v>22</v>
      </c>
      <c r="F13" s="39">
        <v>32</v>
      </c>
      <c r="G13" s="40">
        <v>11</v>
      </c>
      <c r="H13" s="42">
        <f>G13/F13*100-100</f>
        <v>-65.625</v>
      </c>
      <c r="I13" s="42">
        <f t="shared" si="0"/>
        <v>-59.25925925925926</v>
      </c>
      <c r="J13" s="36"/>
    </row>
    <row r="14" spans="1:10" ht="13.5" thickBot="1">
      <c r="A14" s="37" t="s">
        <v>14</v>
      </c>
      <c r="B14" s="37">
        <v>4</v>
      </c>
      <c r="C14" s="41" t="s">
        <v>13</v>
      </c>
      <c r="D14" s="28" t="s">
        <v>13</v>
      </c>
      <c r="E14" s="28" t="s">
        <v>13</v>
      </c>
      <c r="F14" s="28" t="s">
        <v>13</v>
      </c>
      <c r="G14" s="29" t="s">
        <v>13</v>
      </c>
      <c r="H14" s="26" t="s">
        <v>13</v>
      </c>
      <c r="I14" s="26" t="s">
        <v>13</v>
      </c>
      <c r="J14" s="36"/>
    </row>
    <row r="15" spans="1:10" ht="13.5" thickBot="1">
      <c r="A15" s="43" t="s">
        <v>14</v>
      </c>
      <c r="B15" s="44"/>
      <c r="C15" s="45">
        <v>62</v>
      </c>
      <c r="D15" s="46">
        <v>22</v>
      </c>
      <c r="E15" s="46">
        <v>63</v>
      </c>
      <c r="F15" s="46">
        <v>63</v>
      </c>
      <c r="G15" s="47">
        <v>60</v>
      </c>
      <c r="H15" s="48">
        <f>G15/F15*100-100</f>
        <v>-4.761904761904773</v>
      </c>
      <c r="I15" s="48">
        <f t="shared" si="0"/>
        <v>-3.225806451612897</v>
      </c>
      <c r="J15" s="36"/>
    </row>
    <row r="16" spans="1:10" ht="12.75">
      <c r="A16" s="37" t="s">
        <v>15</v>
      </c>
      <c r="B16" s="37">
        <v>1</v>
      </c>
      <c r="C16" s="41">
        <v>13</v>
      </c>
      <c r="D16" s="39">
        <v>10</v>
      </c>
      <c r="E16" s="39">
        <v>9</v>
      </c>
      <c r="F16" s="39">
        <v>10</v>
      </c>
      <c r="G16" s="40">
        <v>18</v>
      </c>
      <c r="H16" s="26">
        <f>G16/F16*100-100</f>
        <v>80</v>
      </c>
      <c r="I16" s="26">
        <f t="shared" si="0"/>
        <v>38.46153846153845</v>
      </c>
      <c r="J16" s="36"/>
    </row>
    <row r="17" spans="1:10" ht="12.75">
      <c r="A17" s="37" t="s">
        <v>15</v>
      </c>
      <c r="B17" s="37">
        <v>2</v>
      </c>
      <c r="C17" s="41">
        <v>88</v>
      </c>
      <c r="D17" s="39">
        <v>77</v>
      </c>
      <c r="E17" s="39">
        <v>56</v>
      </c>
      <c r="F17" s="39">
        <v>45</v>
      </c>
      <c r="G17" s="40">
        <v>42</v>
      </c>
      <c r="H17" s="42">
        <f>G17/F17*100-100</f>
        <v>-6.666666666666671</v>
      </c>
      <c r="I17" s="42">
        <f t="shared" si="0"/>
        <v>-52.27272727272727</v>
      </c>
      <c r="J17" s="36"/>
    </row>
    <row r="18" spans="1:10" ht="12.75">
      <c r="A18" s="37" t="s">
        <v>15</v>
      </c>
      <c r="B18" s="37">
        <v>3</v>
      </c>
      <c r="C18" s="41">
        <v>73</v>
      </c>
      <c r="D18" s="39">
        <v>37</v>
      </c>
      <c r="E18" s="39">
        <v>52</v>
      </c>
      <c r="F18" s="39">
        <v>56</v>
      </c>
      <c r="G18" s="40">
        <v>49</v>
      </c>
      <c r="H18" s="42">
        <f>G18/F18*100-100</f>
        <v>-12.5</v>
      </c>
      <c r="I18" s="42">
        <f t="shared" si="0"/>
        <v>-32.87671232876713</v>
      </c>
      <c r="J18" s="36"/>
    </row>
    <row r="19" spans="1:10" ht="12.75">
      <c r="A19" s="37" t="s">
        <v>15</v>
      </c>
      <c r="B19" s="37">
        <v>4</v>
      </c>
      <c r="C19" s="41">
        <v>1</v>
      </c>
      <c r="D19" s="28">
        <v>1</v>
      </c>
      <c r="E19" s="28">
        <v>2</v>
      </c>
      <c r="F19" s="28" t="s">
        <v>13</v>
      </c>
      <c r="G19" s="29">
        <v>4</v>
      </c>
      <c r="H19" s="26" t="s">
        <v>13</v>
      </c>
      <c r="I19" s="42">
        <f t="shared" si="0"/>
        <v>300</v>
      </c>
      <c r="J19" s="36"/>
    </row>
    <row r="20" spans="1:10" ht="13.5" thickBot="1">
      <c r="A20" s="37" t="s">
        <v>15</v>
      </c>
      <c r="B20" s="37">
        <v>5</v>
      </c>
      <c r="C20" s="41" t="s">
        <v>13</v>
      </c>
      <c r="D20" s="28" t="s">
        <v>13</v>
      </c>
      <c r="E20" s="28" t="s">
        <v>13</v>
      </c>
      <c r="F20" s="28" t="s">
        <v>13</v>
      </c>
      <c r="G20" s="29" t="s">
        <v>13</v>
      </c>
      <c r="H20" s="26" t="s">
        <v>13</v>
      </c>
      <c r="I20" s="26" t="s">
        <v>13</v>
      </c>
      <c r="J20" s="36"/>
    </row>
    <row r="21" spans="1:10" ht="13.5" thickBot="1">
      <c r="A21" s="43" t="s">
        <v>15</v>
      </c>
      <c r="B21" s="44"/>
      <c r="C21" s="45">
        <v>175</v>
      </c>
      <c r="D21" s="46">
        <v>125</v>
      </c>
      <c r="E21" s="46">
        <v>119</v>
      </c>
      <c r="F21" s="46">
        <v>111</v>
      </c>
      <c r="G21" s="47">
        <v>113</v>
      </c>
      <c r="H21" s="48">
        <f aca="true" t="shared" si="1" ref="H21:H30">G21/F21*100-100</f>
        <v>1.8018018018018012</v>
      </c>
      <c r="I21" s="48">
        <f aca="true" t="shared" si="2" ref="I21:I30">G21/C21*100-100</f>
        <v>-35.42857142857143</v>
      </c>
      <c r="J21" s="36"/>
    </row>
    <row r="22" spans="1:10" ht="12.75">
      <c r="A22" s="37" t="s">
        <v>16</v>
      </c>
      <c r="B22" s="37">
        <v>1</v>
      </c>
      <c r="C22" s="41">
        <v>46</v>
      </c>
      <c r="D22" s="39">
        <v>66</v>
      </c>
      <c r="E22" s="39">
        <v>21</v>
      </c>
      <c r="F22" s="39">
        <v>65</v>
      </c>
      <c r="G22" s="40">
        <v>74</v>
      </c>
      <c r="H22" s="42">
        <f t="shared" si="1"/>
        <v>13.84615384615384</v>
      </c>
      <c r="I22" s="42">
        <f t="shared" si="2"/>
        <v>60.86956521739131</v>
      </c>
      <c r="J22" s="36"/>
    </row>
    <row r="23" spans="1:10" ht="12.75">
      <c r="A23" s="37" t="s">
        <v>16</v>
      </c>
      <c r="B23" s="37">
        <v>2</v>
      </c>
      <c r="C23" s="41">
        <v>209</v>
      </c>
      <c r="D23" s="39">
        <v>248</v>
      </c>
      <c r="E23" s="39">
        <v>230</v>
      </c>
      <c r="F23" s="39">
        <v>255</v>
      </c>
      <c r="G23" s="40">
        <v>197</v>
      </c>
      <c r="H23" s="42">
        <f t="shared" si="1"/>
        <v>-22.745098039215677</v>
      </c>
      <c r="I23" s="42">
        <f t="shared" si="2"/>
        <v>-5.741626794258366</v>
      </c>
      <c r="J23" s="36"/>
    </row>
    <row r="24" spans="1:10" ht="12.75">
      <c r="A24" s="37" t="s">
        <v>16</v>
      </c>
      <c r="B24" s="37">
        <v>3</v>
      </c>
      <c r="C24" s="41">
        <v>165</v>
      </c>
      <c r="D24" s="39">
        <v>99</v>
      </c>
      <c r="E24" s="39">
        <v>61</v>
      </c>
      <c r="F24" s="39">
        <v>93</v>
      </c>
      <c r="G24" s="40">
        <v>93</v>
      </c>
      <c r="H24" s="42">
        <f t="shared" si="1"/>
        <v>0</v>
      </c>
      <c r="I24" s="42">
        <f t="shared" si="2"/>
        <v>-43.63636363636364</v>
      </c>
      <c r="J24" s="36"/>
    </row>
    <row r="25" spans="1:10" ht="12.75">
      <c r="A25" s="37" t="s">
        <v>16</v>
      </c>
      <c r="B25" s="37">
        <v>4</v>
      </c>
      <c r="C25" s="38">
        <v>3</v>
      </c>
      <c r="D25" s="39">
        <v>3</v>
      </c>
      <c r="E25" s="39">
        <v>4</v>
      </c>
      <c r="F25" s="39">
        <v>2</v>
      </c>
      <c r="G25" s="40">
        <v>1</v>
      </c>
      <c r="H25" s="42">
        <f t="shared" si="1"/>
        <v>-50</v>
      </c>
      <c r="I25" s="42">
        <f t="shared" si="2"/>
        <v>-66.66666666666667</v>
      </c>
      <c r="J25" s="36"/>
    </row>
    <row r="26" spans="1:10" ht="13.5" thickBot="1">
      <c r="A26" s="37" t="s">
        <v>16</v>
      </c>
      <c r="B26" s="37">
        <v>5</v>
      </c>
      <c r="C26" s="38" t="s">
        <v>13</v>
      </c>
      <c r="D26" s="28" t="s">
        <v>13</v>
      </c>
      <c r="E26" s="28" t="s">
        <v>13</v>
      </c>
      <c r="F26" s="28" t="s">
        <v>13</v>
      </c>
      <c r="G26" s="29" t="s">
        <v>13</v>
      </c>
      <c r="H26" s="26" t="s">
        <v>13</v>
      </c>
      <c r="I26" s="26" t="s">
        <v>13</v>
      </c>
      <c r="J26" s="36"/>
    </row>
    <row r="27" spans="1:10" ht="13.5" thickBot="1">
      <c r="A27" s="43" t="s">
        <v>17</v>
      </c>
      <c r="B27" s="44"/>
      <c r="C27" s="45">
        <v>423</v>
      </c>
      <c r="D27" s="46">
        <v>416</v>
      </c>
      <c r="E27" s="46">
        <v>316</v>
      </c>
      <c r="F27" s="46">
        <v>415</v>
      </c>
      <c r="G27" s="47">
        <v>365</v>
      </c>
      <c r="H27" s="48">
        <f t="shared" si="1"/>
        <v>-12.048192771084345</v>
      </c>
      <c r="I27" s="48">
        <f t="shared" si="2"/>
        <v>-13.711583924349881</v>
      </c>
      <c r="J27" s="36"/>
    </row>
    <row r="28" spans="1:10" ht="12.75">
      <c r="A28" s="37" t="s">
        <v>18</v>
      </c>
      <c r="B28" s="37">
        <v>1</v>
      </c>
      <c r="C28" s="41">
        <v>19</v>
      </c>
      <c r="D28" s="39">
        <v>29</v>
      </c>
      <c r="E28" s="39">
        <v>42</v>
      </c>
      <c r="F28" s="39">
        <v>29</v>
      </c>
      <c r="G28" s="40">
        <v>47</v>
      </c>
      <c r="H28" s="42">
        <f t="shared" si="1"/>
        <v>62.06896551724137</v>
      </c>
      <c r="I28" s="42">
        <f t="shared" si="2"/>
        <v>147.3684210526316</v>
      </c>
      <c r="J28" s="36"/>
    </row>
    <row r="29" spans="1:10" ht="12.75">
      <c r="A29" s="37" t="s">
        <v>18</v>
      </c>
      <c r="B29" s="37">
        <v>2</v>
      </c>
      <c r="C29" s="41">
        <v>48</v>
      </c>
      <c r="D29" s="39">
        <v>70</v>
      </c>
      <c r="E29" s="39">
        <v>80</v>
      </c>
      <c r="F29" s="39">
        <v>46</v>
      </c>
      <c r="G29" s="40">
        <v>48</v>
      </c>
      <c r="H29" s="42">
        <f t="shared" si="1"/>
        <v>4.347826086956516</v>
      </c>
      <c r="I29" s="42">
        <f t="shared" si="2"/>
        <v>0</v>
      </c>
      <c r="J29" s="36"/>
    </row>
    <row r="30" spans="1:10" ht="12.75">
      <c r="A30" s="37" t="s">
        <v>18</v>
      </c>
      <c r="B30" s="37">
        <v>3</v>
      </c>
      <c r="C30" s="41">
        <v>32</v>
      </c>
      <c r="D30" s="39">
        <v>50</v>
      </c>
      <c r="E30" s="39">
        <v>36</v>
      </c>
      <c r="F30" s="39">
        <v>38</v>
      </c>
      <c r="G30" s="40">
        <v>50</v>
      </c>
      <c r="H30" s="42">
        <f t="shared" si="1"/>
        <v>31.57894736842107</v>
      </c>
      <c r="I30" s="42">
        <f t="shared" si="2"/>
        <v>56.25</v>
      </c>
      <c r="J30" s="36"/>
    </row>
    <row r="31" spans="1:10" ht="13.5" thickBot="1">
      <c r="A31" s="17" t="s">
        <v>18</v>
      </c>
      <c r="B31" s="17">
        <v>4</v>
      </c>
      <c r="C31" s="38" t="s">
        <v>13</v>
      </c>
      <c r="D31" s="28" t="s">
        <v>13</v>
      </c>
      <c r="E31" s="28">
        <v>2</v>
      </c>
      <c r="F31" s="28" t="s">
        <v>13</v>
      </c>
      <c r="G31" s="29" t="s">
        <v>13</v>
      </c>
      <c r="H31" s="42" t="s">
        <v>13</v>
      </c>
      <c r="I31" s="26" t="s">
        <v>13</v>
      </c>
      <c r="J31" s="36"/>
    </row>
    <row r="32" spans="1:10" ht="13.5" thickBot="1">
      <c r="A32" s="43" t="s">
        <v>19</v>
      </c>
      <c r="B32" s="44"/>
      <c r="C32" s="45">
        <v>99</v>
      </c>
      <c r="D32" s="46">
        <v>149</v>
      </c>
      <c r="E32" s="46">
        <v>160</v>
      </c>
      <c r="F32" s="46">
        <v>113</v>
      </c>
      <c r="G32" s="47">
        <v>145</v>
      </c>
      <c r="H32" s="48">
        <f>G32/F32*100-100</f>
        <v>28.318584070796447</v>
      </c>
      <c r="I32" s="48">
        <f>G32/C32*100-100</f>
        <v>46.46464646464648</v>
      </c>
      <c r="J32" s="36"/>
    </row>
    <row r="33" spans="1:10" ht="13.5" thickBot="1">
      <c r="A33" s="49" t="s">
        <v>20</v>
      </c>
      <c r="B33" s="50"/>
      <c r="C33" s="51">
        <v>760</v>
      </c>
      <c r="D33" s="52">
        <v>712</v>
      </c>
      <c r="E33" s="52">
        <v>658</v>
      </c>
      <c r="F33" s="52">
        <v>703</v>
      </c>
      <c r="G33" s="52">
        <v>684</v>
      </c>
      <c r="H33" s="53">
        <f>G33/F33*100-100</f>
        <v>-2.7027027027026946</v>
      </c>
      <c r="I33" s="54">
        <f>G33/C33*100-100</f>
        <v>-10</v>
      </c>
      <c r="J33" s="36"/>
    </row>
    <row r="34" spans="1:10" ht="13.5" thickBot="1">
      <c r="A34" s="55" t="s">
        <v>21</v>
      </c>
      <c r="B34" s="55"/>
      <c r="C34" s="55"/>
      <c r="D34" s="55"/>
      <c r="E34" s="55"/>
      <c r="F34" s="55"/>
      <c r="G34" s="55"/>
      <c r="H34" s="55"/>
      <c r="I34" s="55"/>
      <c r="J34" s="36"/>
    </row>
    <row r="35" spans="1:10" ht="12.75">
      <c r="A35" s="56" t="s">
        <v>12</v>
      </c>
      <c r="B35" s="56">
        <v>1</v>
      </c>
      <c r="C35" s="57" t="s">
        <v>13</v>
      </c>
      <c r="D35" s="58" t="s">
        <v>13</v>
      </c>
      <c r="E35" s="58" t="s">
        <v>13</v>
      </c>
      <c r="F35" s="58" t="s">
        <v>13</v>
      </c>
      <c r="G35" s="59" t="s">
        <v>13</v>
      </c>
      <c r="H35" s="60" t="s">
        <v>13</v>
      </c>
      <c r="I35" s="60" t="s">
        <v>13</v>
      </c>
      <c r="J35" s="36"/>
    </row>
    <row r="36" spans="1:10" ht="13.5" customHeight="1">
      <c r="A36" s="17" t="s">
        <v>12</v>
      </c>
      <c r="B36" s="17">
        <v>2</v>
      </c>
      <c r="C36" s="61" t="s">
        <v>13</v>
      </c>
      <c r="D36" s="28">
        <v>1</v>
      </c>
      <c r="E36" s="28" t="s">
        <v>13</v>
      </c>
      <c r="F36" s="28" t="s">
        <v>13</v>
      </c>
      <c r="G36" s="29" t="s">
        <v>13</v>
      </c>
      <c r="H36" s="26" t="s">
        <v>13</v>
      </c>
      <c r="I36" s="26" t="s">
        <v>13</v>
      </c>
      <c r="J36" s="36"/>
    </row>
    <row r="37" spans="1:10" ht="13.5" thickBot="1">
      <c r="A37" s="22" t="s">
        <v>12</v>
      </c>
      <c r="B37" s="22">
        <v>3</v>
      </c>
      <c r="C37" s="61" t="s">
        <v>13</v>
      </c>
      <c r="D37" s="21" t="s">
        <v>13</v>
      </c>
      <c r="E37" s="21" t="s">
        <v>13</v>
      </c>
      <c r="F37" s="21" t="s">
        <v>13</v>
      </c>
      <c r="G37" s="62" t="s">
        <v>13</v>
      </c>
      <c r="H37" s="26" t="s">
        <v>13</v>
      </c>
      <c r="I37" s="26" t="s">
        <v>13</v>
      </c>
      <c r="J37" s="36"/>
    </row>
    <row r="38" spans="1:10" ht="13.5" thickBot="1">
      <c r="A38" s="30" t="s">
        <v>22</v>
      </c>
      <c r="B38" s="63"/>
      <c r="C38" s="64" t="s">
        <v>13</v>
      </c>
      <c r="D38" s="65">
        <v>1</v>
      </c>
      <c r="E38" s="65" t="s">
        <v>13</v>
      </c>
      <c r="F38" s="65" t="s">
        <v>13</v>
      </c>
      <c r="G38" s="66" t="s">
        <v>13</v>
      </c>
      <c r="H38" s="35" t="s">
        <v>13</v>
      </c>
      <c r="I38" s="35" t="s">
        <v>13</v>
      </c>
      <c r="J38" s="36"/>
    </row>
    <row r="39" spans="1:10" ht="12.75">
      <c r="A39" s="37" t="s">
        <v>14</v>
      </c>
      <c r="B39" s="37">
        <v>1</v>
      </c>
      <c r="C39" s="61">
        <v>3</v>
      </c>
      <c r="D39" s="39">
        <v>1</v>
      </c>
      <c r="E39" s="39">
        <v>2</v>
      </c>
      <c r="F39" s="39">
        <v>1</v>
      </c>
      <c r="G39" s="40">
        <v>8</v>
      </c>
      <c r="H39" s="42">
        <f>G39/F39*100-100</f>
        <v>700</v>
      </c>
      <c r="I39" s="42">
        <f>G39/C39*100-100</f>
        <v>166.66666666666663</v>
      </c>
      <c r="J39" s="36"/>
    </row>
    <row r="40" spans="1:10" ht="12.75">
      <c r="A40" s="37" t="s">
        <v>14</v>
      </c>
      <c r="B40" s="37">
        <v>2</v>
      </c>
      <c r="C40" s="67">
        <v>26</v>
      </c>
      <c r="D40" s="39">
        <v>12</v>
      </c>
      <c r="E40" s="39">
        <v>8</v>
      </c>
      <c r="F40" s="39">
        <v>14</v>
      </c>
      <c r="G40" s="40">
        <v>13</v>
      </c>
      <c r="H40" s="42">
        <f>G40/F40*100-100</f>
        <v>-7.142857142857139</v>
      </c>
      <c r="I40" s="42">
        <f>G40/C40*100-100</f>
        <v>-50</v>
      </c>
      <c r="J40" s="36"/>
    </row>
    <row r="41" spans="1:10" ht="12.75">
      <c r="A41" s="37" t="s">
        <v>14</v>
      </c>
      <c r="B41" s="37">
        <v>3</v>
      </c>
      <c r="C41" s="61">
        <v>9</v>
      </c>
      <c r="D41" s="39">
        <v>8</v>
      </c>
      <c r="E41" s="39">
        <v>7</v>
      </c>
      <c r="F41" s="39">
        <v>11</v>
      </c>
      <c r="G41" s="40">
        <v>5</v>
      </c>
      <c r="H41" s="42">
        <f>G41/F41*100-100</f>
        <v>-54.54545454545455</v>
      </c>
      <c r="I41" s="42">
        <f>G41/C41*100-100</f>
        <v>-44.44444444444444</v>
      </c>
      <c r="J41" s="36"/>
    </row>
    <row r="42" spans="1:10" ht="13.5" thickBot="1">
      <c r="A42" s="37" t="s">
        <v>14</v>
      </c>
      <c r="B42" s="37">
        <v>4</v>
      </c>
      <c r="C42" s="61">
        <v>1</v>
      </c>
      <c r="D42" s="39" t="s">
        <v>13</v>
      </c>
      <c r="E42" s="39" t="s">
        <v>13</v>
      </c>
      <c r="F42" s="39" t="s">
        <v>13</v>
      </c>
      <c r="G42" s="40" t="s">
        <v>13</v>
      </c>
      <c r="H42" s="26" t="s">
        <v>13</v>
      </c>
      <c r="I42" s="26" t="s">
        <v>13</v>
      </c>
      <c r="J42" s="36"/>
    </row>
    <row r="43" spans="1:10" ht="13.5" thickBot="1">
      <c r="A43" s="43" t="s">
        <v>14</v>
      </c>
      <c r="B43" s="68"/>
      <c r="C43" s="69">
        <v>39</v>
      </c>
      <c r="D43" s="46">
        <v>21</v>
      </c>
      <c r="E43" s="46">
        <v>17</v>
      </c>
      <c r="F43" s="46">
        <v>26</v>
      </c>
      <c r="G43" s="47">
        <v>26</v>
      </c>
      <c r="H43" s="48">
        <f>G43/F43*100-100</f>
        <v>0</v>
      </c>
      <c r="I43" s="48">
        <f>G43/C43*100-100</f>
        <v>-33.33333333333334</v>
      </c>
      <c r="J43" s="36"/>
    </row>
    <row r="44" spans="1:10" ht="12.75">
      <c r="A44" s="37" t="s">
        <v>15</v>
      </c>
      <c r="B44" s="37">
        <v>1</v>
      </c>
      <c r="C44" s="67">
        <v>12</v>
      </c>
      <c r="D44" s="39">
        <v>19</v>
      </c>
      <c r="E44" s="39">
        <v>9</v>
      </c>
      <c r="F44" s="39">
        <v>16</v>
      </c>
      <c r="G44" s="40">
        <v>20</v>
      </c>
      <c r="H44" s="26">
        <f>G44/F44*100-100</f>
        <v>25</v>
      </c>
      <c r="I44" s="26">
        <f>G44/C44*100-100</f>
        <v>66.66666666666669</v>
      </c>
      <c r="J44" s="36"/>
    </row>
    <row r="45" spans="1:10" ht="12.75">
      <c r="A45" s="37" t="s">
        <v>15</v>
      </c>
      <c r="B45" s="37">
        <v>2</v>
      </c>
      <c r="C45" s="67">
        <v>49</v>
      </c>
      <c r="D45" s="39">
        <v>34</v>
      </c>
      <c r="E45" s="39">
        <v>54</v>
      </c>
      <c r="F45" s="39">
        <v>23</v>
      </c>
      <c r="G45" s="40">
        <v>36</v>
      </c>
      <c r="H45" s="42">
        <f>G45/F45*100-100</f>
        <v>56.52173913043478</v>
      </c>
      <c r="I45" s="42">
        <f>G45/C45*100-100</f>
        <v>-26.530612244897952</v>
      </c>
      <c r="J45" s="36"/>
    </row>
    <row r="46" spans="1:10" ht="12.75">
      <c r="A46" s="37" t="s">
        <v>15</v>
      </c>
      <c r="B46" s="37">
        <v>3</v>
      </c>
      <c r="C46" s="67">
        <v>26</v>
      </c>
      <c r="D46" s="39">
        <v>40</v>
      </c>
      <c r="E46" s="39">
        <v>10</v>
      </c>
      <c r="F46" s="39">
        <v>15</v>
      </c>
      <c r="G46" s="40">
        <v>12</v>
      </c>
      <c r="H46" s="42">
        <f>G46/F46*100-100</f>
        <v>-20</v>
      </c>
      <c r="I46" s="42">
        <f>G46/C46*100-100</f>
        <v>-53.84615384615385</v>
      </c>
      <c r="J46" s="36"/>
    </row>
    <row r="47" spans="1:10" ht="12.75">
      <c r="A47" s="22" t="s">
        <v>15</v>
      </c>
      <c r="B47" s="22">
        <v>4</v>
      </c>
      <c r="C47" s="61">
        <v>1</v>
      </c>
      <c r="D47" s="39">
        <v>1</v>
      </c>
      <c r="E47" s="39">
        <v>4</v>
      </c>
      <c r="F47" s="39" t="s">
        <v>13</v>
      </c>
      <c r="G47" s="40" t="s">
        <v>13</v>
      </c>
      <c r="H47" s="26" t="s">
        <v>13</v>
      </c>
      <c r="I47" s="26" t="s">
        <v>13</v>
      </c>
      <c r="J47" s="36"/>
    </row>
    <row r="48" spans="1:10" ht="13.5" thickBot="1">
      <c r="A48" s="22" t="s">
        <v>15</v>
      </c>
      <c r="B48" s="22">
        <v>5</v>
      </c>
      <c r="C48" s="67" t="s">
        <v>13</v>
      </c>
      <c r="D48" s="28" t="s">
        <v>13</v>
      </c>
      <c r="E48" s="28" t="s">
        <v>13</v>
      </c>
      <c r="F48" s="28" t="s">
        <v>13</v>
      </c>
      <c r="G48" s="29" t="s">
        <v>13</v>
      </c>
      <c r="H48" s="26" t="s">
        <v>13</v>
      </c>
      <c r="I48" s="26" t="s">
        <v>13</v>
      </c>
      <c r="J48" s="36"/>
    </row>
    <row r="49" spans="1:10" ht="13.5" thickBot="1">
      <c r="A49" s="43" t="s">
        <v>15</v>
      </c>
      <c r="B49" s="68"/>
      <c r="C49" s="69">
        <v>88</v>
      </c>
      <c r="D49" s="46">
        <v>94</v>
      </c>
      <c r="E49" s="46">
        <v>77</v>
      </c>
      <c r="F49" s="46">
        <v>54</v>
      </c>
      <c r="G49" s="47">
        <v>68</v>
      </c>
      <c r="H49" s="48">
        <f aca="true" t="shared" si="3" ref="H49:H57">G49/F49*100-100</f>
        <v>25.925925925925924</v>
      </c>
      <c r="I49" s="48">
        <f aca="true" t="shared" si="4" ref="I49:I57">G49/C49*100-100</f>
        <v>-22.727272727272734</v>
      </c>
      <c r="J49" s="36"/>
    </row>
    <row r="50" spans="1:10" ht="12.75">
      <c r="A50" s="37" t="s">
        <v>16</v>
      </c>
      <c r="B50" s="37">
        <v>1</v>
      </c>
      <c r="C50" s="67">
        <v>29</v>
      </c>
      <c r="D50" s="39">
        <v>40</v>
      </c>
      <c r="E50" s="39">
        <v>35</v>
      </c>
      <c r="F50" s="39">
        <v>57</v>
      </c>
      <c r="G50" s="40">
        <v>74</v>
      </c>
      <c r="H50" s="42">
        <f t="shared" si="3"/>
        <v>29.824561403508767</v>
      </c>
      <c r="I50" s="42">
        <f t="shared" si="4"/>
        <v>155.17241379310346</v>
      </c>
      <c r="J50" s="36"/>
    </row>
    <row r="51" spans="1:10" ht="12.75">
      <c r="A51" s="37" t="s">
        <v>16</v>
      </c>
      <c r="B51" s="37">
        <v>2</v>
      </c>
      <c r="C51" s="67">
        <v>57</v>
      </c>
      <c r="D51" s="39">
        <v>95</v>
      </c>
      <c r="E51" s="39">
        <v>92</v>
      </c>
      <c r="F51" s="39">
        <v>59</v>
      </c>
      <c r="G51" s="40">
        <v>62</v>
      </c>
      <c r="H51" s="42">
        <f t="shared" si="3"/>
        <v>5.084745762711876</v>
      </c>
      <c r="I51" s="42">
        <f t="shared" si="4"/>
        <v>8.771929824561411</v>
      </c>
      <c r="J51" s="36"/>
    </row>
    <row r="52" spans="1:10" ht="12.75">
      <c r="A52" s="37" t="s">
        <v>16</v>
      </c>
      <c r="B52" s="37">
        <v>3</v>
      </c>
      <c r="C52" s="67">
        <v>27</v>
      </c>
      <c r="D52" s="39">
        <v>31</v>
      </c>
      <c r="E52" s="39">
        <v>12</v>
      </c>
      <c r="F52" s="39">
        <v>29</v>
      </c>
      <c r="G52" s="40">
        <v>30</v>
      </c>
      <c r="H52" s="42">
        <f t="shared" si="3"/>
        <v>3.448275862068968</v>
      </c>
      <c r="I52" s="42">
        <f t="shared" si="4"/>
        <v>11.111111111111114</v>
      </c>
      <c r="J52" s="36"/>
    </row>
    <row r="53" spans="1:10" ht="13.5" thickBot="1">
      <c r="A53" s="22" t="s">
        <v>16</v>
      </c>
      <c r="B53" s="22">
        <v>4</v>
      </c>
      <c r="C53" s="67" t="s">
        <v>13</v>
      </c>
      <c r="D53" s="24" t="s">
        <v>13</v>
      </c>
      <c r="E53" s="24">
        <v>1</v>
      </c>
      <c r="F53" s="24">
        <v>1</v>
      </c>
      <c r="G53" s="25" t="s">
        <v>13</v>
      </c>
      <c r="H53" s="26" t="s">
        <v>13</v>
      </c>
      <c r="I53" s="26" t="s">
        <v>13</v>
      </c>
      <c r="J53" s="36"/>
    </row>
    <row r="54" spans="1:10" ht="13.5" thickBot="1">
      <c r="A54" s="43" t="s">
        <v>16</v>
      </c>
      <c r="B54" s="68"/>
      <c r="C54" s="69">
        <v>113</v>
      </c>
      <c r="D54" s="46">
        <v>166</v>
      </c>
      <c r="E54" s="46">
        <v>140</v>
      </c>
      <c r="F54" s="46">
        <v>146</v>
      </c>
      <c r="G54" s="47">
        <v>166</v>
      </c>
      <c r="H54" s="48">
        <f t="shared" si="3"/>
        <v>13.69863013698631</v>
      </c>
      <c r="I54" s="48">
        <f t="shared" si="4"/>
        <v>46.90265486725664</v>
      </c>
      <c r="J54" s="36"/>
    </row>
    <row r="55" spans="1:10" ht="12.75">
      <c r="A55" s="37" t="s">
        <v>18</v>
      </c>
      <c r="B55" s="37">
        <v>1</v>
      </c>
      <c r="C55" s="67">
        <v>16</v>
      </c>
      <c r="D55" s="39">
        <v>14</v>
      </c>
      <c r="E55" s="39">
        <v>58</v>
      </c>
      <c r="F55" s="39">
        <v>21</v>
      </c>
      <c r="G55" s="40">
        <v>10</v>
      </c>
      <c r="H55" s="42">
        <f t="shared" si="3"/>
        <v>-52.38095238095239</v>
      </c>
      <c r="I55" s="42">
        <f t="shared" si="4"/>
        <v>-37.5</v>
      </c>
      <c r="J55" s="36"/>
    </row>
    <row r="56" spans="1:10" ht="12.75">
      <c r="A56" s="37" t="s">
        <v>18</v>
      </c>
      <c r="B56" s="37">
        <v>2</v>
      </c>
      <c r="C56" s="67">
        <v>10</v>
      </c>
      <c r="D56" s="39">
        <v>28</v>
      </c>
      <c r="E56" s="39">
        <v>37</v>
      </c>
      <c r="F56" s="39">
        <v>10</v>
      </c>
      <c r="G56" s="40">
        <v>8</v>
      </c>
      <c r="H56" s="42">
        <f t="shared" si="3"/>
        <v>-20</v>
      </c>
      <c r="I56" s="42">
        <f t="shared" si="4"/>
        <v>-20</v>
      </c>
      <c r="J56" s="36"/>
    </row>
    <row r="57" spans="1:10" ht="12.75">
      <c r="A57" s="37" t="s">
        <v>18</v>
      </c>
      <c r="B57" s="37">
        <v>3</v>
      </c>
      <c r="C57" s="67">
        <v>7</v>
      </c>
      <c r="D57" s="39">
        <v>12</v>
      </c>
      <c r="E57" s="39">
        <v>13</v>
      </c>
      <c r="F57" s="39">
        <v>8</v>
      </c>
      <c r="G57" s="40">
        <v>15</v>
      </c>
      <c r="H57" s="42">
        <f t="shared" si="3"/>
        <v>87.5</v>
      </c>
      <c r="I57" s="42">
        <f t="shared" si="4"/>
        <v>114.28571428571428</v>
      </c>
      <c r="J57" s="36"/>
    </row>
    <row r="58" spans="1:10" ht="13.5" thickBot="1">
      <c r="A58" s="37" t="s">
        <v>18</v>
      </c>
      <c r="B58" s="37">
        <v>4</v>
      </c>
      <c r="C58" s="67" t="s">
        <v>13</v>
      </c>
      <c r="D58" s="39" t="s">
        <v>13</v>
      </c>
      <c r="E58" s="39" t="s">
        <v>13</v>
      </c>
      <c r="F58" s="39">
        <v>2</v>
      </c>
      <c r="G58" s="40" t="s">
        <v>13</v>
      </c>
      <c r="H58" s="26" t="s">
        <v>13</v>
      </c>
      <c r="I58" s="26" t="s">
        <v>13</v>
      </c>
      <c r="J58" s="36"/>
    </row>
    <row r="59" spans="1:10" ht="13.5" thickBot="1">
      <c r="A59" s="43" t="s">
        <v>18</v>
      </c>
      <c r="B59" s="68"/>
      <c r="C59" s="69">
        <v>33</v>
      </c>
      <c r="D59" s="46">
        <v>54</v>
      </c>
      <c r="E59" s="46">
        <v>108</v>
      </c>
      <c r="F59" s="46">
        <v>41</v>
      </c>
      <c r="G59" s="47">
        <v>33</v>
      </c>
      <c r="H59" s="48">
        <f>G59/F59*100-100</f>
        <v>-19.51219512195121</v>
      </c>
      <c r="I59" s="48">
        <f>G59/C59*100-100</f>
        <v>0</v>
      </c>
      <c r="J59" s="36"/>
    </row>
    <row r="60" spans="1:10" ht="13.5" thickBot="1">
      <c r="A60" s="49" t="s">
        <v>23</v>
      </c>
      <c r="B60" s="50"/>
      <c r="C60" s="70">
        <v>273</v>
      </c>
      <c r="D60" s="71">
        <v>336</v>
      </c>
      <c r="E60" s="71">
        <v>342</v>
      </c>
      <c r="F60" s="71">
        <v>267</v>
      </c>
      <c r="G60" s="71">
        <v>293</v>
      </c>
      <c r="H60" s="72">
        <f>G60/F60*100-100</f>
        <v>9.737827715355806</v>
      </c>
      <c r="I60" s="73">
        <f>G60/C60*100-100</f>
        <v>7.326007326007328</v>
      </c>
      <c r="J60" s="36"/>
    </row>
    <row r="61" spans="1:10" ht="13.5" thickBot="1">
      <c r="A61" s="74" t="s">
        <v>24</v>
      </c>
      <c r="B61" s="74"/>
      <c r="C61" s="74"/>
      <c r="D61" s="74"/>
      <c r="E61" s="74"/>
      <c r="F61" s="74"/>
      <c r="G61" s="74"/>
      <c r="H61" s="74"/>
      <c r="I61" s="74"/>
      <c r="J61" s="36"/>
    </row>
    <row r="62" spans="1:10" ht="12.75">
      <c r="A62" s="17" t="s">
        <v>14</v>
      </c>
      <c r="B62" s="17">
        <v>2</v>
      </c>
      <c r="C62" s="75" t="s">
        <v>13</v>
      </c>
      <c r="D62" s="76" t="s">
        <v>13</v>
      </c>
      <c r="E62" s="76" t="s">
        <v>13</v>
      </c>
      <c r="F62" s="76" t="s">
        <v>13</v>
      </c>
      <c r="G62" s="77" t="s">
        <v>13</v>
      </c>
      <c r="H62" s="78" t="s">
        <v>13</v>
      </c>
      <c r="I62" s="78" t="s">
        <v>13</v>
      </c>
      <c r="J62" s="36"/>
    </row>
    <row r="63" spans="1:10" ht="12.75">
      <c r="A63" s="17" t="s">
        <v>14</v>
      </c>
      <c r="B63" s="17">
        <v>3</v>
      </c>
      <c r="C63" s="79" t="s">
        <v>13</v>
      </c>
      <c r="D63" s="80" t="s">
        <v>13</v>
      </c>
      <c r="E63" s="80" t="s">
        <v>13</v>
      </c>
      <c r="F63" s="80" t="s">
        <v>13</v>
      </c>
      <c r="G63" s="81" t="s">
        <v>13</v>
      </c>
      <c r="H63" s="78" t="s">
        <v>13</v>
      </c>
      <c r="I63" s="78" t="s">
        <v>13</v>
      </c>
      <c r="J63" s="36"/>
    </row>
    <row r="64" spans="1:10" ht="13.5" thickBot="1">
      <c r="A64" s="17" t="s">
        <v>14</v>
      </c>
      <c r="B64" s="17">
        <v>4</v>
      </c>
      <c r="C64" s="82" t="s">
        <v>13</v>
      </c>
      <c r="D64" s="80" t="s">
        <v>13</v>
      </c>
      <c r="E64" s="80" t="s">
        <v>13</v>
      </c>
      <c r="F64" s="80" t="s">
        <v>13</v>
      </c>
      <c r="G64" s="81" t="s">
        <v>13</v>
      </c>
      <c r="H64" s="78" t="s">
        <v>13</v>
      </c>
      <c r="I64" s="78" t="s">
        <v>13</v>
      </c>
      <c r="J64" s="36"/>
    </row>
    <row r="65" spans="1:10" ht="13.5" thickBot="1">
      <c r="A65" s="83" t="s">
        <v>14</v>
      </c>
      <c r="B65" s="84"/>
      <c r="C65" s="85" t="s">
        <v>13</v>
      </c>
      <c r="D65" s="65" t="s">
        <v>13</v>
      </c>
      <c r="E65" s="65" t="s">
        <v>13</v>
      </c>
      <c r="F65" s="65" t="s">
        <v>13</v>
      </c>
      <c r="G65" s="66" t="s">
        <v>13</v>
      </c>
      <c r="H65" s="86" t="s">
        <v>13</v>
      </c>
      <c r="I65" s="86" t="s">
        <v>13</v>
      </c>
      <c r="J65" s="36"/>
    </row>
    <row r="66" spans="1:10" ht="12.75">
      <c r="A66" s="22" t="s">
        <v>15</v>
      </c>
      <c r="B66" s="22">
        <v>1</v>
      </c>
      <c r="C66" s="79" t="s">
        <v>13</v>
      </c>
      <c r="D66" s="28" t="s">
        <v>13</v>
      </c>
      <c r="E66" s="28" t="s">
        <v>13</v>
      </c>
      <c r="F66" s="28" t="s">
        <v>13</v>
      </c>
      <c r="G66" s="29" t="s">
        <v>13</v>
      </c>
      <c r="H66" s="78" t="s">
        <v>13</v>
      </c>
      <c r="I66" s="78" t="s">
        <v>13</v>
      </c>
      <c r="J66" s="36"/>
    </row>
    <row r="67" spans="1:10" ht="12.75">
      <c r="A67" s="22" t="s">
        <v>15</v>
      </c>
      <c r="B67" s="22">
        <v>2</v>
      </c>
      <c r="C67" s="79">
        <v>2</v>
      </c>
      <c r="D67" s="28" t="s">
        <v>13</v>
      </c>
      <c r="E67" s="28">
        <v>5</v>
      </c>
      <c r="F67" s="28" t="s">
        <v>13</v>
      </c>
      <c r="G67" s="29">
        <v>1</v>
      </c>
      <c r="H67" s="78" t="s">
        <v>13</v>
      </c>
      <c r="I67" s="26">
        <f>G67/C67*100-100</f>
        <v>-50</v>
      </c>
      <c r="J67" s="36"/>
    </row>
    <row r="68" spans="1:10" ht="12.75">
      <c r="A68" s="22" t="s">
        <v>15</v>
      </c>
      <c r="B68" s="22">
        <v>3</v>
      </c>
      <c r="C68" s="79">
        <v>1</v>
      </c>
      <c r="D68" s="28" t="s">
        <v>13</v>
      </c>
      <c r="E68" s="28">
        <v>2</v>
      </c>
      <c r="F68" s="28" t="s">
        <v>13</v>
      </c>
      <c r="G68" s="29">
        <v>2</v>
      </c>
      <c r="H68" s="26" t="s">
        <v>13</v>
      </c>
      <c r="I68" s="26">
        <f>G68/C68*100-100</f>
        <v>100</v>
      </c>
      <c r="J68" s="36"/>
    </row>
    <row r="69" spans="1:10" ht="13.5" thickBot="1">
      <c r="A69" s="22" t="s">
        <v>15</v>
      </c>
      <c r="B69" s="22">
        <v>4</v>
      </c>
      <c r="C69" s="79" t="s">
        <v>13</v>
      </c>
      <c r="D69" s="28" t="s">
        <v>13</v>
      </c>
      <c r="E69" s="28" t="s">
        <v>13</v>
      </c>
      <c r="F69" s="28" t="s">
        <v>13</v>
      </c>
      <c r="G69" s="29" t="s">
        <v>13</v>
      </c>
      <c r="H69" s="78" t="s">
        <v>13</v>
      </c>
      <c r="I69" s="78" t="s">
        <v>13</v>
      </c>
      <c r="J69" s="36"/>
    </row>
    <row r="70" spans="1:10" ht="13.5" thickBot="1">
      <c r="A70" s="30" t="s">
        <v>25</v>
      </c>
      <c r="B70" s="63"/>
      <c r="C70" s="85">
        <v>3</v>
      </c>
      <c r="D70" s="33" t="s">
        <v>13</v>
      </c>
      <c r="E70" s="33">
        <v>7</v>
      </c>
      <c r="F70" s="33" t="s">
        <v>13</v>
      </c>
      <c r="G70" s="34">
        <v>3</v>
      </c>
      <c r="H70" s="35" t="s">
        <v>13</v>
      </c>
      <c r="I70" s="35">
        <f>G70/C70*100-100</f>
        <v>0</v>
      </c>
      <c r="J70" s="36"/>
    </row>
    <row r="71" spans="1:10" ht="12.75">
      <c r="A71" s="22" t="s">
        <v>16</v>
      </c>
      <c r="B71" s="22">
        <v>1</v>
      </c>
      <c r="C71" s="82" t="s">
        <v>13</v>
      </c>
      <c r="D71" s="28" t="s">
        <v>13</v>
      </c>
      <c r="E71" s="28" t="s">
        <v>13</v>
      </c>
      <c r="F71" s="28" t="s">
        <v>13</v>
      </c>
      <c r="G71" s="29" t="s">
        <v>13</v>
      </c>
      <c r="H71" s="78"/>
      <c r="I71" s="78" t="s">
        <v>13</v>
      </c>
      <c r="J71" s="36"/>
    </row>
    <row r="72" spans="1:10" ht="12.75">
      <c r="A72" s="22" t="s">
        <v>16</v>
      </c>
      <c r="B72" s="22">
        <v>2</v>
      </c>
      <c r="C72" s="79">
        <v>13</v>
      </c>
      <c r="D72" s="28" t="s">
        <v>13</v>
      </c>
      <c r="E72" s="28">
        <v>3</v>
      </c>
      <c r="F72" s="28" t="s">
        <v>13</v>
      </c>
      <c r="G72" s="29">
        <v>1</v>
      </c>
      <c r="H72" s="78" t="s">
        <v>13</v>
      </c>
      <c r="I72" s="26">
        <f>G72/C72*100-100</f>
        <v>-92.3076923076923</v>
      </c>
      <c r="J72" s="36"/>
    </row>
    <row r="73" spans="1:10" ht="12.75">
      <c r="A73" s="22" t="s">
        <v>16</v>
      </c>
      <c r="B73" s="22">
        <v>3</v>
      </c>
      <c r="C73" s="79">
        <v>7</v>
      </c>
      <c r="D73" s="24" t="s">
        <v>13</v>
      </c>
      <c r="E73" s="24">
        <v>3</v>
      </c>
      <c r="F73" s="24" t="s">
        <v>13</v>
      </c>
      <c r="G73" s="25" t="s">
        <v>13</v>
      </c>
      <c r="H73" s="78" t="s">
        <v>13</v>
      </c>
      <c r="I73" s="26" t="s">
        <v>13</v>
      </c>
      <c r="J73" s="36"/>
    </row>
    <row r="74" spans="1:10" ht="13.5" thickBot="1">
      <c r="A74" s="22" t="s">
        <v>16</v>
      </c>
      <c r="B74" s="22">
        <v>4</v>
      </c>
      <c r="C74" s="79" t="s">
        <v>13</v>
      </c>
      <c r="D74" s="24" t="s">
        <v>13</v>
      </c>
      <c r="E74" s="24" t="s">
        <v>13</v>
      </c>
      <c r="F74" s="24" t="s">
        <v>13</v>
      </c>
      <c r="G74" s="25" t="s">
        <v>13</v>
      </c>
      <c r="H74" s="78"/>
      <c r="I74" s="78" t="s">
        <v>13</v>
      </c>
      <c r="J74" s="36"/>
    </row>
    <row r="75" spans="1:10" ht="13.5" thickBot="1">
      <c r="A75" s="30" t="s">
        <v>17</v>
      </c>
      <c r="B75" s="63"/>
      <c r="C75" s="85">
        <v>20</v>
      </c>
      <c r="D75" s="87" t="s">
        <v>13</v>
      </c>
      <c r="E75" s="87">
        <v>6</v>
      </c>
      <c r="F75" s="87" t="s">
        <v>13</v>
      </c>
      <c r="G75" s="88">
        <v>1</v>
      </c>
      <c r="H75" s="86" t="s">
        <v>13</v>
      </c>
      <c r="I75" s="35">
        <f>G75/C75*100-100</f>
        <v>-95</v>
      </c>
      <c r="J75" s="36"/>
    </row>
    <row r="76" spans="1:10" ht="12.75">
      <c r="A76" s="37" t="s">
        <v>18</v>
      </c>
      <c r="B76" s="37">
        <v>1</v>
      </c>
      <c r="C76" s="79" t="s">
        <v>13</v>
      </c>
      <c r="D76" s="24" t="s">
        <v>13</v>
      </c>
      <c r="E76" s="24" t="s">
        <v>13</v>
      </c>
      <c r="F76" s="24" t="s">
        <v>13</v>
      </c>
      <c r="G76" s="25" t="s">
        <v>13</v>
      </c>
      <c r="H76" s="78" t="s">
        <v>13</v>
      </c>
      <c r="I76" s="78" t="s">
        <v>13</v>
      </c>
      <c r="J76" s="36"/>
    </row>
    <row r="77" spans="1:10" ht="13.5" thickBot="1">
      <c r="A77" s="37" t="s">
        <v>18</v>
      </c>
      <c r="B77" s="37">
        <v>2</v>
      </c>
      <c r="C77" s="79" t="s">
        <v>13</v>
      </c>
      <c r="D77" s="24" t="s">
        <v>13</v>
      </c>
      <c r="E77" s="24" t="s">
        <v>13</v>
      </c>
      <c r="F77" s="24" t="s">
        <v>13</v>
      </c>
      <c r="G77" s="25" t="s">
        <v>13</v>
      </c>
      <c r="H77" s="78"/>
      <c r="I77" s="78" t="s">
        <v>13</v>
      </c>
      <c r="J77" s="36"/>
    </row>
    <row r="78" spans="1:10" ht="13.5" thickBot="1">
      <c r="A78" s="89" t="s">
        <v>18</v>
      </c>
      <c r="B78" s="89"/>
      <c r="C78" s="90" t="s">
        <v>13</v>
      </c>
      <c r="D78" s="91" t="s">
        <v>13</v>
      </c>
      <c r="E78" s="91" t="s">
        <v>13</v>
      </c>
      <c r="F78" s="91" t="s">
        <v>13</v>
      </c>
      <c r="G78" s="92" t="s">
        <v>13</v>
      </c>
      <c r="H78" s="91" t="s">
        <v>13</v>
      </c>
      <c r="I78" s="91" t="s">
        <v>13</v>
      </c>
      <c r="J78" s="36"/>
    </row>
    <row r="79" spans="1:10" ht="13.5" thickBot="1">
      <c r="A79" s="93" t="s">
        <v>26</v>
      </c>
      <c r="B79" s="94"/>
      <c r="C79" s="95">
        <v>23</v>
      </c>
      <c r="D79" s="95" t="s">
        <v>13</v>
      </c>
      <c r="E79" s="95">
        <v>13</v>
      </c>
      <c r="F79" s="95" t="s">
        <v>13</v>
      </c>
      <c r="G79" s="95">
        <v>7</v>
      </c>
      <c r="H79" s="96" t="s">
        <v>13</v>
      </c>
      <c r="I79" s="97">
        <f>G79/C79*100-100</f>
        <v>-69.56521739130434</v>
      </c>
      <c r="J79" s="36"/>
    </row>
    <row r="80" spans="1:10" ht="13.5" thickBot="1">
      <c r="A80" s="55" t="s">
        <v>27</v>
      </c>
      <c r="B80" s="55"/>
      <c r="C80" s="55"/>
      <c r="D80" s="55"/>
      <c r="E80" s="55"/>
      <c r="F80" s="55"/>
      <c r="G80" s="55"/>
      <c r="H80" s="55"/>
      <c r="I80" s="55"/>
      <c r="J80" s="36"/>
    </row>
    <row r="81" spans="1:10" ht="12.75">
      <c r="A81" s="37" t="s">
        <v>14</v>
      </c>
      <c r="B81" s="37">
        <v>2</v>
      </c>
      <c r="C81" s="98" t="s">
        <v>13</v>
      </c>
      <c r="D81" s="99">
        <v>1</v>
      </c>
      <c r="E81" s="99">
        <v>1</v>
      </c>
      <c r="F81" s="99" t="s">
        <v>13</v>
      </c>
      <c r="G81" s="100">
        <v>2</v>
      </c>
      <c r="H81" s="26" t="s">
        <v>13</v>
      </c>
      <c r="I81" s="26" t="s">
        <v>13</v>
      </c>
      <c r="J81" s="36"/>
    </row>
    <row r="82" spans="1:10" ht="12.75">
      <c r="A82" s="37" t="s">
        <v>14</v>
      </c>
      <c r="B82" s="37">
        <v>3</v>
      </c>
      <c r="C82" s="61">
        <v>2</v>
      </c>
      <c r="D82" s="39">
        <v>1</v>
      </c>
      <c r="E82" s="39">
        <v>2</v>
      </c>
      <c r="F82" s="39">
        <v>3</v>
      </c>
      <c r="G82" s="40">
        <v>4</v>
      </c>
      <c r="H82" s="26">
        <f>G82/F82*100-100</f>
        <v>33.333333333333314</v>
      </c>
      <c r="I82" s="26">
        <f>G82/C82*100-100</f>
        <v>100</v>
      </c>
      <c r="J82" s="36"/>
    </row>
    <row r="83" spans="1:10" ht="13.5" customHeight="1">
      <c r="A83" s="37" t="s">
        <v>14</v>
      </c>
      <c r="B83" s="37">
        <v>4</v>
      </c>
      <c r="C83" s="67" t="s">
        <v>13</v>
      </c>
      <c r="D83" s="39">
        <v>3</v>
      </c>
      <c r="E83" s="39" t="s">
        <v>13</v>
      </c>
      <c r="F83" s="39">
        <v>2</v>
      </c>
      <c r="G83" s="40">
        <v>1</v>
      </c>
      <c r="H83" s="26">
        <f>G83/F83*100-100</f>
        <v>-50</v>
      </c>
      <c r="I83" s="26" t="s">
        <v>13</v>
      </c>
      <c r="J83" s="36"/>
    </row>
    <row r="84" spans="1:10" ht="13.5" thickBot="1">
      <c r="A84" s="37" t="s">
        <v>14</v>
      </c>
      <c r="B84" s="37">
        <v>5</v>
      </c>
      <c r="C84" s="61">
        <v>1</v>
      </c>
      <c r="D84" s="24" t="s">
        <v>13</v>
      </c>
      <c r="E84" s="24" t="s">
        <v>13</v>
      </c>
      <c r="F84" s="24" t="s">
        <v>13</v>
      </c>
      <c r="G84" s="25" t="s">
        <v>13</v>
      </c>
      <c r="H84" s="26" t="s">
        <v>13</v>
      </c>
      <c r="I84" s="26" t="s">
        <v>13</v>
      </c>
      <c r="J84" s="36"/>
    </row>
    <row r="85" spans="1:10" ht="13.5" thickBot="1">
      <c r="A85" s="43" t="s">
        <v>14</v>
      </c>
      <c r="B85" s="68"/>
      <c r="C85" s="69">
        <v>3</v>
      </c>
      <c r="D85" s="46">
        <v>5</v>
      </c>
      <c r="E85" s="46">
        <v>3</v>
      </c>
      <c r="F85" s="46">
        <v>5</v>
      </c>
      <c r="G85" s="47">
        <v>7</v>
      </c>
      <c r="H85" s="48">
        <f>G85/F85*100-100</f>
        <v>40</v>
      </c>
      <c r="I85" s="48">
        <f>G85/C85*100-100</f>
        <v>133.33333333333334</v>
      </c>
      <c r="J85" s="36"/>
    </row>
    <row r="86" spans="1:10" ht="12.75">
      <c r="A86" s="37" t="s">
        <v>15</v>
      </c>
      <c r="B86" s="37">
        <v>1</v>
      </c>
      <c r="C86" s="61" t="s">
        <v>13</v>
      </c>
      <c r="D86" s="28">
        <v>1</v>
      </c>
      <c r="E86" s="28" t="s">
        <v>13</v>
      </c>
      <c r="F86" s="28" t="s">
        <v>13</v>
      </c>
      <c r="G86" s="29">
        <v>6</v>
      </c>
      <c r="H86" s="26" t="s">
        <v>13</v>
      </c>
      <c r="I86" s="26" t="s">
        <v>13</v>
      </c>
      <c r="J86" s="36"/>
    </row>
    <row r="87" spans="1:10" ht="12.75">
      <c r="A87" s="37" t="s">
        <v>15</v>
      </c>
      <c r="B87" s="37">
        <v>2</v>
      </c>
      <c r="C87" s="61">
        <v>4</v>
      </c>
      <c r="D87" s="39">
        <v>6</v>
      </c>
      <c r="E87" s="39">
        <v>4</v>
      </c>
      <c r="F87" s="39">
        <v>8</v>
      </c>
      <c r="G87" s="40">
        <v>11</v>
      </c>
      <c r="H87" s="42">
        <f>G87/F87*100-100</f>
        <v>37.5</v>
      </c>
      <c r="I87" s="26">
        <f aca="true" t="shared" si="5" ref="I87:I96">G87/C87*100-100</f>
        <v>175</v>
      </c>
      <c r="J87" s="36"/>
    </row>
    <row r="88" spans="1:10" ht="12.75">
      <c r="A88" s="37" t="s">
        <v>15</v>
      </c>
      <c r="B88" s="37">
        <v>3</v>
      </c>
      <c r="C88" s="67">
        <v>24</v>
      </c>
      <c r="D88" s="39">
        <v>25</v>
      </c>
      <c r="E88" s="39">
        <v>18</v>
      </c>
      <c r="F88" s="39">
        <v>28</v>
      </c>
      <c r="G88" s="40">
        <v>16</v>
      </c>
      <c r="H88" s="42">
        <f>G88/F88*100-100</f>
        <v>-42.85714285714286</v>
      </c>
      <c r="I88" s="42">
        <f t="shared" si="5"/>
        <v>-33.33333333333334</v>
      </c>
      <c r="J88" s="36"/>
    </row>
    <row r="89" spans="1:10" ht="12.75">
      <c r="A89" s="37" t="s">
        <v>15</v>
      </c>
      <c r="B89" s="37">
        <v>4</v>
      </c>
      <c r="C89" s="67">
        <v>22</v>
      </c>
      <c r="D89" s="39">
        <v>8</v>
      </c>
      <c r="E89" s="39">
        <v>6</v>
      </c>
      <c r="F89" s="39">
        <v>20</v>
      </c>
      <c r="G89" s="40">
        <v>19</v>
      </c>
      <c r="H89" s="42">
        <f>G89/F89*100-100</f>
        <v>-5</v>
      </c>
      <c r="I89" s="42">
        <f t="shared" si="5"/>
        <v>-13.63636363636364</v>
      </c>
      <c r="J89" s="36"/>
    </row>
    <row r="90" spans="1:10" ht="13.5" thickBot="1">
      <c r="A90" s="37" t="s">
        <v>15</v>
      </c>
      <c r="B90" s="37">
        <v>5</v>
      </c>
      <c r="C90" s="61">
        <v>3</v>
      </c>
      <c r="D90" s="28">
        <v>1</v>
      </c>
      <c r="E90" s="28">
        <v>2</v>
      </c>
      <c r="F90" s="28">
        <v>1</v>
      </c>
      <c r="G90" s="29">
        <v>5</v>
      </c>
      <c r="H90" s="42">
        <f>G90/F90*100-100</f>
        <v>400</v>
      </c>
      <c r="I90" s="42">
        <f t="shared" si="5"/>
        <v>66.66666666666669</v>
      </c>
      <c r="J90" s="36"/>
    </row>
    <row r="91" spans="1:10" ht="13.5" thickBot="1">
      <c r="A91" s="43" t="s">
        <v>15</v>
      </c>
      <c r="B91" s="68"/>
      <c r="C91" s="69">
        <v>53</v>
      </c>
      <c r="D91" s="46">
        <v>41</v>
      </c>
      <c r="E91" s="46">
        <v>30</v>
      </c>
      <c r="F91" s="46">
        <v>57</v>
      </c>
      <c r="G91" s="47">
        <v>57</v>
      </c>
      <c r="H91" s="48">
        <f aca="true" t="shared" si="6" ref="H91:H101">G91/F91*100-100</f>
        <v>0</v>
      </c>
      <c r="I91" s="48">
        <f t="shared" si="5"/>
        <v>7.547169811320757</v>
      </c>
      <c r="J91" s="36"/>
    </row>
    <row r="92" spans="1:10" ht="12.75">
      <c r="A92" s="37" t="s">
        <v>16</v>
      </c>
      <c r="B92" s="37">
        <v>1</v>
      </c>
      <c r="C92" s="67">
        <v>9</v>
      </c>
      <c r="D92" s="39">
        <v>8</v>
      </c>
      <c r="E92" s="39" t="s">
        <v>13</v>
      </c>
      <c r="F92" s="39">
        <v>6</v>
      </c>
      <c r="G92" s="40">
        <v>21</v>
      </c>
      <c r="H92" s="26">
        <f>G92/F92*100-100</f>
        <v>250</v>
      </c>
      <c r="I92" s="26">
        <f>G92/C92*100-100</f>
        <v>133.33333333333334</v>
      </c>
      <c r="J92" s="36"/>
    </row>
    <row r="93" spans="1:10" ht="12.75">
      <c r="A93" s="37" t="s">
        <v>16</v>
      </c>
      <c r="B93" s="37">
        <v>2</v>
      </c>
      <c r="C93" s="67">
        <v>62</v>
      </c>
      <c r="D93" s="39">
        <v>22</v>
      </c>
      <c r="E93" s="39">
        <v>18</v>
      </c>
      <c r="F93" s="39">
        <v>97</v>
      </c>
      <c r="G93" s="40">
        <v>80</v>
      </c>
      <c r="H93" s="42">
        <f t="shared" si="6"/>
        <v>-17.525773195876297</v>
      </c>
      <c r="I93" s="42">
        <f t="shared" si="5"/>
        <v>29.032258064516128</v>
      </c>
      <c r="J93" s="36"/>
    </row>
    <row r="94" spans="1:10" ht="12.75">
      <c r="A94" s="37" t="s">
        <v>16</v>
      </c>
      <c r="B94" s="37">
        <v>3</v>
      </c>
      <c r="C94" s="67">
        <v>240</v>
      </c>
      <c r="D94" s="39">
        <v>378</v>
      </c>
      <c r="E94" s="39">
        <v>301</v>
      </c>
      <c r="F94" s="39">
        <v>265</v>
      </c>
      <c r="G94" s="40">
        <v>272</v>
      </c>
      <c r="H94" s="42">
        <f t="shared" si="6"/>
        <v>2.64150943396227</v>
      </c>
      <c r="I94" s="42">
        <f t="shared" si="5"/>
        <v>13.333333333333329</v>
      </c>
      <c r="J94" s="36"/>
    </row>
    <row r="95" spans="1:10" ht="12.75">
      <c r="A95" s="37" t="s">
        <v>16</v>
      </c>
      <c r="B95" s="37">
        <v>4</v>
      </c>
      <c r="C95" s="67">
        <v>55</v>
      </c>
      <c r="D95" s="39">
        <v>42</v>
      </c>
      <c r="E95" s="39">
        <v>43</v>
      </c>
      <c r="F95" s="39">
        <v>64</v>
      </c>
      <c r="G95" s="40">
        <v>48</v>
      </c>
      <c r="H95" s="42">
        <f t="shared" si="6"/>
        <v>-25</v>
      </c>
      <c r="I95" s="42">
        <f t="shared" si="5"/>
        <v>-12.727272727272734</v>
      </c>
      <c r="J95" s="36"/>
    </row>
    <row r="96" spans="1:10" ht="13.5" thickBot="1">
      <c r="A96" s="37" t="s">
        <v>16</v>
      </c>
      <c r="B96" s="37">
        <v>5</v>
      </c>
      <c r="C96" s="61">
        <v>4</v>
      </c>
      <c r="D96" s="39" t="s">
        <v>13</v>
      </c>
      <c r="E96" s="39">
        <v>5</v>
      </c>
      <c r="F96" s="39">
        <v>2</v>
      </c>
      <c r="G96" s="40">
        <v>1</v>
      </c>
      <c r="H96" s="42">
        <f t="shared" si="6"/>
        <v>-50</v>
      </c>
      <c r="I96" s="42">
        <f t="shared" si="5"/>
        <v>-75</v>
      </c>
      <c r="J96" s="36"/>
    </row>
    <row r="97" spans="1:10" ht="13.5" thickBot="1">
      <c r="A97" s="43" t="s">
        <v>16</v>
      </c>
      <c r="B97" s="68"/>
      <c r="C97" s="69">
        <v>370</v>
      </c>
      <c r="D97" s="46">
        <v>450</v>
      </c>
      <c r="E97" s="46">
        <v>367</v>
      </c>
      <c r="F97" s="46">
        <v>434</v>
      </c>
      <c r="G97" s="47">
        <v>422</v>
      </c>
      <c r="H97" s="48">
        <f t="shared" si="6"/>
        <v>-2.764976958525338</v>
      </c>
      <c r="I97" s="48">
        <f>G97/C97*100-100</f>
        <v>14.054054054054049</v>
      </c>
      <c r="J97" s="36"/>
    </row>
    <row r="98" spans="1:10" ht="12.75">
      <c r="A98" s="37" t="s">
        <v>18</v>
      </c>
      <c r="B98" s="37">
        <v>1</v>
      </c>
      <c r="C98" s="67">
        <v>276</v>
      </c>
      <c r="D98" s="39">
        <v>363</v>
      </c>
      <c r="E98" s="39">
        <v>317</v>
      </c>
      <c r="F98" s="39">
        <v>412</v>
      </c>
      <c r="G98" s="40">
        <v>434</v>
      </c>
      <c r="H98" s="42">
        <f t="shared" si="6"/>
        <v>5.3398058252427205</v>
      </c>
      <c r="I98" s="42">
        <f>G98/C98*100-100</f>
        <v>57.24637681159422</v>
      </c>
      <c r="J98" s="36"/>
    </row>
    <row r="99" spans="1:10" ht="12.75">
      <c r="A99" s="37" t="s">
        <v>18</v>
      </c>
      <c r="B99" s="37">
        <v>2</v>
      </c>
      <c r="C99" s="67">
        <v>259</v>
      </c>
      <c r="D99" s="39">
        <v>240</v>
      </c>
      <c r="E99" s="39">
        <v>256</v>
      </c>
      <c r="F99" s="39">
        <v>246</v>
      </c>
      <c r="G99" s="40">
        <v>253</v>
      </c>
      <c r="H99" s="42">
        <f t="shared" si="6"/>
        <v>2.8455284552845654</v>
      </c>
      <c r="I99" s="42">
        <f>G99/C99*100-100</f>
        <v>-2.3166023166023137</v>
      </c>
      <c r="J99" s="36"/>
    </row>
    <row r="100" spans="1:10" ht="12.75">
      <c r="A100" s="37" t="s">
        <v>18</v>
      </c>
      <c r="B100" s="37">
        <v>3</v>
      </c>
      <c r="C100" s="67">
        <v>161</v>
      </c>
      <c r="D100" s="39">
        <v>293</v>
      </c>
      <c r="E100" s="39">
        <v>313</v>
      </c>
      <c r="F100" s="39">
        <v>188</v>
      </c>
      <c r="G100" s="40">
        <v>197</v>
      </c>
      <c r="H100" s="42">
        <f t="shared" si="6"/>
        <v>4.7872340425531945</v>
      </c>
      <c r="I100" s="42">
        <f>G100/C100*100-100</f>
        <v>22.360248447204967</v>
      </c>
      <c r="J100" s="36"/>
    </row>
    <row r="101" spans="1:10" ht="12.75">
      <c r="A101" s="37" t="s">
        <v>18</v>
      </c>
      <c r="B101" s="37">
        <v>4</v>
      </c>
      <c r="C101" s="67">
        <v>19</v>
      </c>
      <c r="D101" s="39">
        <v>36</v>
      </c>
      <c r="E101" s="39">
        <v>19</v>
      </c>
      <c r="F101" s="39">
        <v>41</v>
      </c>
      <c r="G101" s="40">
        <v>31</v>
      </c>
      <c r="H101" s="42">
        <f t="shared" si="6"/>
        <v>-24.390243902439025</v>
      </c>
      <c r="I101" s="42">
        <f>G101/C101*100-100</f>
        <v>63.15789473684211</v>
      </c>
      <c r="J101" s="36"/>
    </row>
    <row r="102" spans="1:10" ht="13.5" thickBot="1">
      <c r="A102" s="37" t="s">
        <v>18</v>
      </c>
      <c r="B102" s="37">
        <v>5</v>
      </c>
      <c r="C102" s="67" t="s">
        <v>13</v>
      </c>
      <c r="D102" s="28" t="s">
        <v>13</v>
      </c>
      <c r="E102" s="28" t="s">
        <v>13</v>
      </c>
      <c r="F102" s="28">
        <v>1</v>
      </c>
      <c r="G102" s="29" t="s">
        <v>13</v>
      </c>
      <c r="H102" s="26" t="s">
        <v>13</v>
      </c>
      <c r="I102" s="26" t="s">
        <v>13</v>
      </c>
      <c r="J102" s="36"/>
    </row>
    <row r="103" spans="1:10" ht="13.5" thickBot="1">
      <c r="A103" s="43" t="s">
        <v>18</v>
      </c>
      <c r="B103" s="68"/>
      <c r="C103" s="101">
        <v>715</v>
      </c>
      <c r="D103" s="46">
        <v>932</v>
      </c>
      <c r="E103" s="46">
        <v>905</v>
      </c>
      <c r="F103" s="46">
        <v>888</v>
      </c>
      <c r="G103" s="47">
        <v>915</v>
      </c>
      <c r="H103" s="102">
        <f>G103/F103*100-100</f>
        <v>3.0405405405405475</v>
      </c>
      <c r="I103" s="102">
        <f>G103/C103*100-100</f>
        <v>27.972027972027973</v>
      </c>
      <c r="J103" s="36"/>
    </row>
    <row r="104" spans="1:10" ht="13.5" thickBot="1">
      <c r="A104" s="49" t="s">
        <v>28</v>
      </c>
      <c r="B104" s="50"/>
      <c r="C104" s="70">
        <v>1142</v>
      </c>
      <c r="D104" s="71">
        <v>1428</v>
      </c>
      <c r="E104" s="71">
        <v>1305</v>
      </c>
      <c r="F104" s="71">
        <v>1384</v>
      </c>
      <c r="G104" s="71">
        <v>1401</v>
      </c>
      <c r="H104" s="72">
        <f>G104/F104*100-100</f>
        <v>1.2283236994219635</v>
      </c>
      <c r="I104" s="73">
        <f>G104/C104*100-100</f>
        <v>22.679509632224153</v>
      </c>
      <c r="J104" s="36"/>
    </row>
    <row r="105" spans="1:10" ht="13.5" thickBot="1">
      <c r="A105" s="55" t="s">
        <v>29</v>
      </c>
      <c r="B105" s="55"/>
      <c r="C105" s="55"/>
      <c r="D105" s="55"/>
      <c r="E105" s="55"/>
      <c r="F105" s="55"/>
      <c r="G105" s="55"/>
      <c r="H105" s="55"/>
      <c r="I105" s="55"/>
      <c r="J105" s="36"/>
    </row>
    <row r="106" spans="1:10" ht="12.75">
      <c r="A106" s="103" t="s">
        <v>12</v>
      </c>
      <c r="B106" s="103">
        <v>2</v>
      </c>
      <c r="C106" s="104" t="s">
        <v>13</v>
      </c>
      <c r="D106" s="60" t="s">
        <v>13</v>
      </c>
      <c r="E106" s="60" t="s">
        <v>13</v>
      </c>
      <c r="F106" s="60" t="s">
        <v>13</v>
      </c>
      <c r="G106" s="105" t="s">
        <v>13</v>
      </c>
      <c r="H106" s="106" t="s">
        <v>13</v>
      </c>
      <c r="I106" s="106" t="s">
        <v>13</v>
      </c>
      <c r="J106" s="36"/>
    </row>
    <row r="107" spans="1:10" ht="12.75">
      <c r="A107" s="103" t="s">
        <v>12</v>
      </c>
      <c r="B107" s="103">
        <v>3</v>
      </c>
      <c r="C107" s="107" t="s">
        <v>13</v>
      </c>
      <c r="D107" s="108">
        <v>1</v>
      </c>
      <c r="E107" s="108" t="s">
        <v>13</v>
      </c>
      <c r="F107" s="108" t="s">
        <v>13</v>
      </c>
      <c r="G107" s="109" t="s">
        <v>13</v>
      </c>
      <c r="H107" s="110" t="s">
        <v>13</v>
      </c>
      <c r="I107" s="110"/>
      <c r="J107" s="36"/>
    </row>
    <row r="108" spans="1:10" ht="13.5" thickBot="1">
      <c r="A108" s="103" t="s">
        <v>12</v>
      </c>
      <c r="B108" s="103">
        <v>4</v>
      </c>
      <c r="C108" s="111" t="s">
        <v>13</v>
      </c>
      <c r="D108" s="112" t="s">
        <v>13</v>
      </c>
      <c r="E108" s="112" t="s">
        <v>13</v>
      </c>
      <c r="F108" s="112" t="s">
        <v>13</v>
      </c>
      <c r="G108" s="113" t="s">
        <v>13</v>
      </c>
      <c r="H108" s="110" t="s">
        <v>13</v>
      </c>
      <c r="I108" s="110" t="s">
        <v>13</v>
      </c>
      <c r="J108" s="36"/>
    </row>
    <row r="109" spans="1:10" ht="13.5" thickBot="1">
      <c r="A109" s="55" t="s">
        <v>12</v>
      </c>
      <c r="B109" s="55"/>
      <c r="C109" s="114" t="s">
        <v>13</v>
      </c>
      <c r="D109" s="115">
        <v>1</v>
      </c>
      <c r="E109" s="115" t="s">
        <v>13</v>
      </c>
      <c r="F109" s="115" t="s">
        <v>13</v>
      </c>
      <c r="G109" s="116" t="s">
        <v>13</v>
      </c>
      <c r="H109" s="117" t="s">
        <v>13</v>
      </c>
      <c r="I109" s="118" t="s">
        <v>13</v>
      </c>
      <c r="J109" s="36"/>
    </row>
    <row r="110" spans="1:10" ht="12.75">
      <c r="A110" s="17" t="s">
        <v>14</v>
      </c>
      <c r="B110" s="17">
        <v>1</v>
      </c>
      <c r="C110" s="61" t="s">
        <v>13</v>
      </c>
      <c r="D110" s="28" t="s">
        <v>13</v>
      </c>
      <c r="E110" s="28" t="s">
        <v>13</v>
      </c>
      <c r="F110" s="28" t="s">
        <v>13</v>
      </c>
      <c r="G110" s="29" t="s">
        <v>13</v>
      </c>
      <c r="H110" s="78" t="s">
        <v>13</v>
      </c>
      <c r="I110" s="26" t="s">
        <v>13</v>
      </c>
      <c r="J110" s="36"/>
    </row>
    <row r="111" spans="1:10" ht="12.75">
      <c r="A111" s="22" t="s">
        <v>14</v>
      </c>
      <c r="B111" s="22">
        <v>2</v>
      </c>
      <c r="C111" s="119" t="s">
        <v>13</v>
      </c>
      <c r="D111" s="21" t="s">
        <v>13</v>
      </c>
      <c r="E111" s="21" t="s">
        <v>13</v>
      </c>
      <c r="F111" s="21" t="s">
        <v>13</v>
      </c>
      <c r="G111" s="62">
        <v>1</v>
      </c>
      <c r="H111" s="26" t="s">
        <v>13</v>
      </c>
      <c r="I111" s="26" t="s">
        <v>13</v>
      </c>
      <c r="J111" s="36"/>
    </row>
    <row r="112" spans="1:10" ht="12.75">
      <c r="A112" s="37" t="s">
        <v>14</v>
      </c>
      <c r="B112" s="37">
        <v>3</v>
      </c>
      <c r="C112" s="67">
        <v>13</v>
      </c>
      <c r="D112" s="39">
        <v>5</v>
      </c>
      <c r="E112" s="39">
        <v>8</v>
      </c>
      <c r="F112" s="39">
        <v>5</v>
      </c>
      <c r="G112" s="40">
        <v>11</v>
      </c>
      <c r="H112" s="42">
        <f>G112/F112*100-100</f>
        <v>120.00000000000003</v>
      </c>
      <c r="I112" s="42">
        <f>G112/C112*100-100</f>
        <v>-15.384615384615387</v>
      </c>
      <c r="J112" s="36"/>
    </row>
    <row r="113" spans="1:10" ht="12.75">
      <c r="A113" s="22" t="s">
        <v>14</v>
      </c>
      <c r="B113" s="22">
        <v>4</v>
      </c>
      <c r="C113" s="67" t="s">
        <v>13</v>
      </c>
      <c r="D113" s="24">
        <v>2</v>
      </c>
      <c r="E113" s="24">
        <v>1</v>
      </c>
      <c r="F113" s="24">
        <v>2</v>
      </c>
      <c r="G113" s="25" t="s">
        <v>13</v>
      </c>
      <c r="H113" s="26" t="s">
        <v>13</v>
      </c>
      <c r="I113" s="26" t="s">
        <v>13</v>
      </c>
      <c r="J113" s="36"/>
    </row>
    <row r="114" spans="1:10" ht="13.5" thickBot="1">
      <c r="A114" s="22" t="s">
        <v>14</v>
      </c>
      <c r="B114" s="22">
        <v>5</v>
      </c>
      <c r="C114" s="61" t="s">
        <v>13</v>
      </c>
      <c r="D114" s="24" t="s">
        <v>13</v>
      </c>
      <c r="E114" s="24" t="s">
        <v>13</v>
      </c>
      <c r="F114" s="24" t="s">
        <v>13</v>
      </c>
      <c r="G114" s="25" t="s">
        <v>13</v>
      </c>
      <c r="H114" s="26" t="s">
        <v>13</v>
      </c>
      <c r="I114" s="26" t="s">
        <v>13</v>
      </c>
      <c r="J114" s="36"/>
    </row>
    <row r="115" spans="1:10" ht="13.5" thickBot="1">
      <c r="A115" s="43" t="s">
        <v>14</v>
      </c>
      <c r="B115" s="43"/>
      <c r="C115" s="69">
        <v>13</v>
      </c>
      <c r="D115" s="46">
        <v>7</v>
      </c>
      <c r="E115" s="46">
        <v>9</v>
      </c>
      <c r="F115" s="46">
        <v>7</v>
      </c>
      <c r="G115" s="47">
        <v>12</v>
      </c>
      <c r="H115" s="48">
        <f aca="true" t="shared" si="7" ref="H115:H131">G115/F115*100-100</f>
        <v>71.42857142857142</v>
      </c>
      <c r="I115" s="48">
        <f aca="true" t="shared" si="8" ref="I115:I131">G115/C115*100-100</f>
        <v>-7.692307692307693</v>
      </c>
      <c r="J115" s="36"/>
    </row>
    <row r="116" spans="1:10" ht="12.75">
      <c r="A116" s="37" t="s">
        <v>15</v>
      </c>
      <c r="B116" s="37">
        <v>1</v>
      </c>
      <c r="C116" s="61" t="s">
        <v>13</v>
      </c>
      <c r="D116" s="39" t="s">
        <v>13</v>
      </c>
      <c r="E116" s="39">
        <v>1</v>
      </c>
      <c r="F116" s="39">
        <v>1</v>
      </c>
      <c r="G116" s="40" t="s">
        <v>13</v>
      </c>
      <c r="H116" s="26" t="s">
        <v>13</v>
      </c>
      <c r="I116" s="26" t="s">
        <v>13</v>
      </c>
      <c r="J116" s="36"/>
    </row>
    <row r="117" spans="1:10" ht="12.75">
      <c r="A117" s="37" t="s">
        <v>15</v>
      </c>
      <c r="B117" s="37">
        <v>2</v>
      </c>
      <c r="C117" s="67">
        <v>8</v>
      </c>
      <c r="D117" s="39">
        <v>4</v>
      </c>
      <c r="E117" s="39">
        <v>5</v>
      </c>
      <c r="F117" s="39">
        <v>3</v>
      </c>
      <c r="G117" s="40">
        <v>17</v>
      </c>
      <c r="H117" s="42">
        <f t="shared" si="7"/>
        <v>466.66666666666674</v>
      </c>
      <c r="I117" s="42">
        <f t="shared" si="8"/>
        <v>112.5</v>
      </c>
      <c r="J117" s="36"/>
    </row>
    <row r="118" spans="1:10" ht="12.75">
      <c r="A118" s="37" t="s">
        <v>15</v>
      </c>
      <c r="B118" s="37">
        <v>3</v>
      </c>
      <c r="C118" s="67">
        <v>74</v>
      </c>
      <c r="D118" s="39">
        <v>46</v>
      </c>
      <c r="E118" s="39">
        <v>36</v>
      </c>
      <c r="F118" s="39">
        <v>45</v>
      </c>
      <c r="G118" s="40">
        <v>49</v>
      </c>
      <c r="H118" s="42">
        <f t="shared" si="7"/>
        <v>8.888888888888886</v>
      </c>
      <c r="I118" s="42">
        <f t="shared" si="8"/>
        <v>-33.78378378378379</v>
      </c>
      <c r="J118" s="36"/>
    </row>
    <row r="119" spans="1:10" ht="12.75">
      <c r="A119" s="37" t="s">
        <v>15</v>
      </c>
      <c r="B119" s="37">
        <v>4</v>
      </c>
      <c r="C119" s="67">
        <v>21</v>
      </c>
      <c r="D119" s="39">
        <v>9</v>
      </c>
      <c r="E119" s="39">
        <v>11</v>
      </c>
      <c r="F119" s="39">
        <v>18</v>
      </c>
      <c r="G119" s="40">
        <v>14</v>
      </c>
      <c r="H119" s="42">
        <f t="shared" si="7"/>
        <v>-22.222222222222214</v>
      </c>
      <c r="I119" s="42">
        <f t="shared" si="8"/>
        <v>-33.33333333333334</v>
      </c>
      <c r="J119" s="36"/>
    </row>
    <row r="120" spans="1:10" ht="13.5" thickBot="1">
      <c r="A120" s="37" t="s">
        <v>15</v>
      </c>
      <c r="B120" s="37">
        <v>5</v>
      </c>
      <c r="C120" s="61" t="s">
        <v>13</v>
      </c>
      <c r="D120" s="39" t="s">
        <v>13</v>
      </c>
      <c r="E120" s="39">
        <v>3</v>
      </c>
      <c r="F120" s="39">
        <v>2</v>
      </c>
      <c r="G120" s="40">
        <v>2</v>
      </c>
      <c r="H120" s="42">
        <f t="shared" si="7"/>
        <v>0</v>
      </c>
      <c r="I120" s="26" t="s">
        <v>13</v>
      </c>
      <c r="J120" s="36"/>
    </row>
    <row r="121" spans="1:10" ht="13.5" thickBot="1">
      <c r="A121" s="43" t="s">
        <v>15</v>
      </c>
      <c r="B121" s="43"/>
      <c r="C121" s="69">
        <v>103</v>
      </c>
      <c r="D121" s="46">
        <v>59</v>
      </c>
      <c r="E121" s="46">
        <v>56</v>
      </c>
      <c r="F121" s="46">
        <v>69</v>
      </c>
      <c r="G121" s="47">
        <v>82</v>
      </c>
      <c r="H121" s="48">
        <f t="shared" si="7"/>
        <v>18.840579710144922</v>
      </c>
      <c r="I121" s="48">
        <f t="shared" si="8"/>
        <v>-20.388349514563103</v>
      </c>
      <c r="J121" s="36"/>
    </row>
    <row r="122" spans="1:10" ht="13.5" customHeight="1">
      <c r="A122" s="37" t="s">
        <v>16</v>
      </c>
      <c r="B122" s="37">
        <v>1</v>
      </c>
      <c r="C122" s="61">
        <v>3</v>
      </c>
      <c r="D122" s="39">
        <v>5</v>
      </c>
      <c r="E122" s="39" t="s">
        <v>13</v>
      </c>
      <c r="F122" s="39">
        <v>4</v>
      </c>
      <c r="G122" s="40">
        <v>2</v>
      </c>
      <c r="H122" s="26">
        <f>G122/F122*100-100</f>
        <v>-50</v>
      </c>
      <c r="I122" s="26">
        <f>G122/C122*100-100</f>
        <v>-33.33333333333334</v>
      </c>
      <c r="J122" s="36"/>
    </row>
    <row r="123" spans="1:10" ht="12.75">
      <c r="A123" s="37" t="s">
        <v>16</v>
      </c>
      <c r="B123" s="37">
        <v>2</v>
      </c>
      <c r="C123" s="67">
        <v>28</v>
      </c>
      <c r="D123" s="39">
        <v>17</v>
      </c>
      <c r="E123" s="39">
        <v>9</v>
      </c>
      <c r="F123" s="39">
        <v>43</v>
      </c>
      <c r="G123" s="40">
        <v>50</v>
      </c>
      <c r="H123" s="42">
        <f t="shared" si="7"/>
        <v>16.279069767441868</v>
      </c>
      <c r="I123" s="42">
        <f t="shared" si="8"/>
        <v>78.57142857142858</v>
      </c>
      <c r="J123" s="36"/>
    </row>
    <row r="124" spans="1:10" ht="12.75">
      <c r="A124" s="37" t="s">
        <v>16</v>
      </c>
      <c r="B124" s="37">
        <v>3</v>
      </c>
      <c r="C124" s="67">
        <v>124</v>
      </c>
      <c r="D124" s="39">
        <v>176</v>
      </c>
      <c r="E124" s="39">
        <v>168</v>
      </c>
      <c r="F124" s="39">
        <v>131</v>
      </c>
      <c r="G124" s="40">
        <v>106</v>
      </c>
      <c r="H124" s="42">
        <f t="shared" si="7"/>
        <v>-19.08396946564885</v>
      </c>
      <c r="I124" s="42">
        <f t="shared" si="8"/>
        <v>-14.516129032258064</v>
      </c>
      <c r="J124" s="36"/>
    </row>
    <row r="125" spans="1:10" ht="12.75">
      <c r="A125" s="37" t="s">
        <v>16</v>
      </c>
      <c r="B125" s="37">
        <v>4</v>
      </c>
      <c r="C125" s="67">
        <v>38</v>
      </c>
      <c r="D125" s="39">
        <v>18</v>
      </c>
      <c r="E125" s="39">
        <v>25</v>
      </c>
      <c r="F125" s="39">
        <v>31</v>
      </c>
      <c r="G125" s="40">
        <v>20</v>
      </c>
      <c r="H125" s="42">
        <f t="shared" si="7"/>
        <v>-35.483870967741936</v>
      </c>
      <c r="I125" s="42">
        <f t="shared" si="8"/>
        <v>-47.36842105263158</v>
      </c>
      <c r="J125" s="36"/>
    </row>
    <row r="126" spans="1:10" ht="13.5" thickBot="1">
      <c r="A126" s="37" t="s">
        <v>16</v>
      </c>
      <c r="B126" s="37">
        <v>5</v>
      </c>
      <c r="C126" s="61">
        <v>1</v>
      </c>
      <c r="D126" s="24" t="s">
        <v>13</v>
      </c>
      <c r="E126" s="24">
        <v>1</v>
      </c>
      <c r="F126" s="24" t="s">
        <v>13</v>
      </c>
      <c r="G126" s="25">
        <v>2</v>
      </c>
      <c r="H126" s="42" t="s">
        <v>13</v>
      </c>
      <c r="I126" s="42">
        <f t="shared" si="8"/>
        <v>100</v>
      </c>
      <c r="J126" s="36"/>
    </row>
    <row r="127" spans="1:10" ht="13.5" thickBot="1">
      <c r="A127" s="43" t="s">
        <v>16</v>
      </c>
      <c r="B127" s="43"/>
      <c r="C127" s="69">
        <v>194</v>
      </c>
      <c r="D127" s="46">
        <v>216</v>
      </c>
      <c r="E127" s="46">
        <v>203</v>
      </c>
      <c r="F127" s="46">
        <v>209</v>
      </c>
      <c r="G127" s="47">
        <v>180</v>
      </c>
      <c r="H127" s="48">
        <f t="shared" si="7"/>
        <v>-13.875598086124398</v>
      </c>
      <c r="I127" s="48">
        <f t="shared" si="8"/>
        <v>-7.2164948453608275</v>
      </c>
      <c r="J127" s="36"/>
    </row>
    <row r="128" spans="1:10" ht="12.75">
      <c r="A128" s="37" t="s">
        <v>18</v>
      </c>
      <c r="B128" s="37">
        <v>1</v>
      </c>
      <c r="C128" s="67">
        <v>17</v>
      </c>
      <c r="D128" s="39">
        <v>14</v>
      </c>
      <c r="E128" s="39">
        <v>10</v>
      </c>
      <c r="F128" s="39">
        <v>26</v>
      </c>
      <c r="G128" s="40">
        <v>17</v>
      </c>
      <c r="H128" s="42">
        <f t="shared" si="7"/>
        <v>-34.61538461538461</v>
      </c>
      <c r="I128" s="42">
        <f t="shared" si="8"/>
        <v>0</v>
      </c>
      <c r="J128" s="36"/>
    </row>
    <row r="129" spans="1:10" ht="12.75">
      <c r="A129" s="37" t="s">
        <v>18</v>
      </c>
      <c r="B129" s="37">
        <v>2</v>
      </c>
      <c r="C129" s="67">
        <v>35</v>
      </c>
      <c r="D129" s="39">
        <v>14</v>
      </c>
      <c r="E129" s="39">
        <v>15</v>
      </c>
      <c r="F129" s="39">
        <v>33</v>
      </c>
      <c r="G129" s="40">
        <v>36</v>
      </c>
      <c r="H129" s="42">
        <f t="shared" si="7"/>
        <v>9.09090909090908</v>
      </c>
      <c r="I129" s="42">
        <f t="shared" si="8"/>
        <v>2.857142857142847</v>
      </c>
      <c r="J129" s="36"/>
    </row>
    <row r="130" spans="1:10" ht="12.75">
      <c r="A130" s="37" t="s">
        <v>18</v>
      </c>
      <c r="B130" s="37">
        <v>3</v>
      </c>
      <c r="C130" s="67">
        <v>34</v>
      </c>
      <c r="D130" s="39">
        <v>31</v>
      </c>
      <c r="E130" s="39">
        <v>51</v>
      </c>
      <c r="F130" s="39">
        <v>38</v>
      </c>
      <c r="G130" s="40">
        <v>40</v>
      </c>
      <c r="H130" s="42">
        <f t="shared" si="7"/>
        <v>5.263157894736835</v>
      </c>
      <c r="I130" s="42">
        <f t="shared" si="8"/>
        <v>17.64705882352942</v>
      </c>
      <c r="J130" s="36"/>
    </row>
    <row r="131" spans="1:10" ht="12.75">
      <c r="A131" s="37" t="s">
        <v>18</v>
      </c>
      <c r="B131" s="37">
        <v>4</v>
      </c>
      <c r="C131" s="67">
        <v>11</v>
      </c>
      <c r="D131" s="39">
        <v>5</v>
      </c>
      <c r="E131" s="39">
        <v>8</v>
      </c>
      <c r="F131" s="39">
        <v>16</v>
      </c>
      <c r="G131" s="40">
        <v>10</v>
      </c>
      <c r="H131" s="42">
        <f t="shared" si="7"/>
        <v>-37.5</v>
      </c>
      <c r="I131" s="42">
        <f t="shared" si="8"/>
        <v>-9.090909090909093</v>
      </c>
      <c r="J131" s="36"/>
    </row>
    <row r="132" spans="1:10" ht="13.5" thickBot="1">
      <c r="A132" s="22" t="s">
        <v>18</v>
      </c>
      <c r="B132" s="22">
        <v>5</v>
      </c>
      <c r="C132" s="61" t="s">
        <v>13</v>
      </c>
      <c r="D132" s="24" t="s">
        <v>13</v>
      </c>
      <c r="E132" s="24" t="s">
        <v>13</v>
      </c>
      <c r="F132" s="24" t="s">
        <v>13</v>
      </c>
      <c r="G132" s="25" t="s">
        <v>13</v>
      </c>
      <c r="H132" s="78" t="s">
        <v>13</v>
      </c>
      <c r="I132" s="78" t="s">
        <v>13</v>
      </c>
      <c r="J132" s="36"/>
    </row>
    <row r="133" spans="1:10" ht="13.5" thickBot="1">
      <c r="A133" s="43" t="s">
        <v>18</v>
      </c>
      <c r="B133" s="43"/>
      <c r="C133" s="69">
        <v>97</v>
      </c>
      <c r="D133" s="46">
        <v>64</v>
      </c>
      <c r="E133" s="46">
        <v>84</v>
      </c>
      <c r="F133" s="46">
        <v>113</v>
      </c>
      <c r="G133" s="47">
        <v>103</v>
      </c>
      <c r="H133" s="48">
        <f>G133/F133*100-100</f>
        <v>-8.849557522123902</v>
      </c>
      <c r="I133" s="48">
        <f>G133/C133*100-100</f>
        <v>6.185567010309285</v>
      </c>
      <c r="J133" s="36"/>
    </row>
    <row r="134" spans="1:10" ht="13.5" thickBot="1">
      <c r="A134" s="120" t="s">
        <v>12</v>
      </c>
      <c r="B134" s="120"/>
      <c r="C134" s="70">
        <v>407</v>
      </c>
      <c r="D134" s="71">
        <v>347</v>
      </c>
      <c r="E134" s="71">
        <v>352</v>
      </c>
      <c r="F134" s="71">
        <v>398</v>
      </c>
      <c r="G134" s="71">
        <v>377</v>
      </c>
      <c r="H134" s="72">
        <f>G134/F134*100-100</f>
        <v>-5.276381909547737</v>
      </c>
      <c r="I134" s="73">
        <f>G134/C134*100-100</f>
        <v>-7.37100737100738</v>
      </c>
      <c r="J134" s="36"/>
    </row>
    <row r="135" spans="1:10" ht="13.5" thickBot="1">
      <c r="A135" s="121" t="s">
        <v>30</v>
      </c>
      <c r="B135" s="121"/>
      <c r="C135" s="121"/>
      <c r="D135" s="121"/>
      <c r="E135" s="121"/>
      <c r="F135" s="121"/>
      <c r="G135" s="121"/>
      <c r="H135" s="121"/>
      <c r="I135" s="121"/>
      <c r="J135" s="36"/>
    </row>
    <row r="136" spans="1:10" ht="12.75">
      <c r="A136" s="122" t="s">
        <v>14</v>
      </c>
      <c r="B136" s="123">
        <v>2</v>
      </c>
      <c r="C136" s="124" t="s">
        <v>13</v>
      </c>
      <c r="D136" s="125">
        <v>1</v>
      </c>
      <c r="E136" s="125" t="s">
        <v>13</v>
      </c>
      <c r="F136" s="125" t="s">
        <v>13</v>
      </c>
      <c r="G136" s="126" t="s">
        <v>13</v>
      </c>
      <c r="H136" s="127" t="s">
        <v>13</v>
      </c>
      <c r="I136" s="125" t="s">
        <v>13</v>
      </c>
      <c r="J136" s="36"/>
    </row>
    <row r="137" spans="1:10" ht="12.75">
      <c r="A137" s="128" t="s">
        <v>14</v>
      </c>
      <c r="B137" s="128">
        <v>3</v>
      </c>
      <c r="C137" s="129" t="s">
        <v>13</v>
      </c>
      <c r="D137" s="130">
        <v>1</v>
      </c>
      <c r="E137" s="130" t="s">
        <v>13</v>
      </c>
      <c r="F137" s="130" t="s">
        <v>13</v>
      </c>
      <c r="G137" s="131" t="s">
        <v>13</v>
      </c>
      <c r="H137" s="130" t="s">
        <v>13</v>
      </c>
      <c r="I137" s="130" t="s">
        <v>13</v>
      </c>
      <c r="J137" s="36"/>
    </row>
    <row r="138" spans="1:10" ht="13.5" thickBot="1">
      <c r="A138" s="22" t="s">
        <v>14</v>
      </c>
      <c r="B138" s="22">
        <v>4</v>
      </c>
      <c r="C138" s="61" t="s">
        <v>13</v>
      </c>
      <c r="D138" s="21" t="s">
        <v>13</v>
      </c>
      <c r="E138" s="21" t="s">
        <v>13</v>
      </c>
      <c r="F138" s="21" t="s">
        <v>13</v>
      </c>
      <c r="G138" s="62" t="s">
        <v>13</v>
      </c>
      <c r="H138" s="26" t="s">
        <v>13</v>
      </c>
      <c r="I138" s="26" t="s">
        <v>13</v>
      </c>
      <c r="J138" s="36"/>
    </row>
    <row r="139" spans="1:10" ht="13.5" thickBot="1">
      <c r="A139" s="30" t="s">
        <v>14</v>
      </c>
      <c r="B139" s="30"/>
      <c r="C139" s="64" t="s">
        <v>13</v>
      </c>
      <c r="D139" s="87">
        <v>2</v>
      </c>
      <c r="E139" s="87" t="s">
        <v>13</v>
      </c>
      <c r="F139" s="87" t="s">
        <v>13</v>
      </c>
      <c r="G139" s="88" t="s">
        <v>13</v>
      </c>
      <c r="H139" s="35" t="s">
        <v>13</v>
      </c>
      <c r="I139" s="35" t="s">
        <v>13</v>
      </c>
      <c r="J139" s="36"/>
    </row>
    <row r="140" spans="1:10" ht="12.75">
      <c r="A140" s="22" t="s">
        <v>15</v>
      </c>
      <c r="B140" s="22">
        <v>1</v>
      </c>
      <c r="C140" s="61" t="s">
        <v>13</v>
      </c>
      <c r="D140" s="24" t="s">
        <v>13</v>
      </c>
      <c r="E140" s="24" t="s">
        <v>13</v>
      </c>
      <c r="F140" s="24">
        <v>1</v>
      </c>
      <c r="G140" s="25">
        <v>1</v>
      </c>
      <c r="H140" s="26">
        <f>G140/F140*100-100</f>
        <v>0</v>
      </c>
      <c r="I140" s="26" t="s">
        <v>13</v>
      </c>
      <c r="J140" s="36"/>
    </row>
    <row r="141" spans="1:10" ht="12.75">
      <c r="A141" s="22" t="s">
        <v>15</v>
      </c>
      <c r="B141" s="22">
        <v>2</v>
      </c>
      <c r="C141" s="61" t="s">
        <v>13</v>
      </c>
      <c r="D141" s="21" t="s">
        <v>13</v>
      </c>
      <c r="E141" s="21" t="s">
        <v>13</v>
      </c>
      <c r="F141" s="21">
        <v>1</v>
      </c>
      <c r="G141" s="62">
        <v>1</v>
      </c>
      <c r="H141" s="26">
        <f>G141/F141*100-100</f>
        <v>0</v>
      </c>
      <c r="I141" s="26" t="s">
        <v>13</v>
      </c>
      <c r="J141" s="36"/>
    </row>
    <row r="142" spans="1:10" ht="12.75">
      <c r="A142" s="22" t="s">
        <v>15</v>
      </c>
      <c r="B142" s="22">
        <v>3</v>
      </c>
      <c r="C142" s="61" t="s">
        <v>13</v>
      </c>
      <c r="D142" s="28" t="s">
        <v>13</v>
      </c>
      <c r="E142" s="28" t="s">
        <v>13</v>
      </c>
      <c r="F142" s="28">
        <v>1</v>
      </c>
      <c r="G142" s="29" t="s">
        <v>13</v>
      </c>
      <c r="H142" s="26" t="s">
        <v>13</v>
      </c>
      <c r="I142" s="26" t="s">
        <v>13</v>
      </c>
      <c r="J142" s="36"/>
    </row>
    <row r="143" spans="1:10" ht="13.5" thickBot="1">
      <c r="A143" s="22" t="s">
        <v>15</v>
      </c>
      <c r="B143" s="22">
        <v>4</v>
      </c>
      <c r="C143" s="61" t="s">
        <v>13</v>
      </c>
      <c r="D143" s="28" t="s">
        <v>13</v>
      </c>
      <c r="E143" s="28" t="s">
        <v>13</v>
      </c>
      <c r="F143" s="28" t="s">
        <v>13</v>
      </c>
      <c r="G143" s="29" t="s">
        <v>13</v>
      </c>
      <c r="H143" s="26" t="s">
        <v>13</v>
      </c>
      <c r="I143" s="26" t="s">
        <v>13</v>
      </c>
      <c r="J143" s="36"/>
    </row>
    <row r="144" spans="1:10" ht="13.5" thickBot="1">
      <c r="A144" s="30" t="s">
        <v>15</v>
      </c>
      <c r="B144" s="30"/>
      <c r="C144" s="64" t="s">
        <v>13</v>
      </c>
      <c r="D144" s="33" t="s">
        <v>13</v>
      </c>
      <c r="E144" s="33" t="s">
        <v>13</v>
      </c>
      <c r="F144" s="33">
        <v>3</v>
      </c>
      <c r="G144" s="34">
        <v>2</v>
      </c>
      <c r="H144" s="35">
        <f>G144/F144*100-100</f>
        <v>-33.33333333333334</v>
      </c>
      <c r="I144" s="35" t="s">
        <v>13</v>
      </c>
      <c r="J144" s="36"/>
    </row>
    <row r="145" spans="1:10" ht="12.75">
      <c r="A145" s="22" t="s">
        <v>16</v>
      </c>
      <c r="B145" s="22">
        <v>1</v>
      </c>
      <c r="C145" s="61" t="s">
        <v>13</v>
      </c>
      <c r="D145" s="28" t="s">
        <v>13</v>
      </c>
      <c r="E145" s="28" t="s">
        <v>13</v>
      </c>
      <c r="F145" s="28">
        <v>1</v>
      </c>
      <c r="G145" s="29" t="s">
        <v>13</v>
      </c>
      <c r="H145" s="26" t="s">
        <v>13</v>
      </c>
      <c r="I145" s="26" t="s">
        <v>13</v>
      </c>
      <c r="J145" s="36"/>
    </row>
    <row r="146" spans="1:10" ht="12.75">
      <c r="A146" s="37" t="s">
        <v>16</v>
      </c>
      <c r="B146" s="37">
        <v>2</v>
      </c>
      <c r="C146" s="61">
        <v>5</v>
      </c>
      <c r="D146" s="28" t="s">
        <v>13</v>
      </c>
      <c r="E146" s="28">
        <v>2</v>
      </c>
      <c r="F146" s="28">
        <v>3</v>
      </c>
      <c r="G146" s="29">
        <v>2</v>
      </c>
      <c r="H146" s="26">
        <f>G146/F146*100-100</f>
        <v>-33.33333333333334</v>
      </c>
      <c r="I146" s="26">
        <f>G146/C146*100-100</f>
        <v>-60</v>
      </c>
      <c r="J146" s="36"/>
    </row>
    <row r="147" spans="1:10" ht="12.75">
      <c r="A147" s="37" t="s">
        <v>16</v>
      </c>
      <c r="B147" s="37">
        <v>3</v>
      </c>
      <c r="C147" s="61">
        <v>2</v>
      </c>
      <c r="D147" s="28" t="s">
        <v>13</v>
      </c>
      <c r="E147" s="28">
        <v>1</v>
      </c>
      <c r="F147" s="28">
        <v>2</v>
      </c>
      <c r="G147" s="29">
        <v>1</v>
      </c>
      <c r="H147" s="26">
        <f>G147/F147*100-100</f>
        <v>-50</v>
      </c>
      <c r="I147" s="26">
        <f>G147/C147*100-100</f>
        <v>-50</v>
      </c>
      <c r="J147" s="36"/>
    </row>
    <row r="148" spans="1:10" ht="13.5" thickBot="1">
      <c r="A148" s="37" t="s">
        <v>16</v>
      </c>
      <c r="B148" s="37">
        <v>4</v>
      </c>
      <c r="C148" s="61" t="s">
        <v>13</v>
      </c>
      <c r="D148" s="28">
        <v>1</v>
      </c>
      <c r="E148" s="28" t="s">
        <v>13</v>
      </c>
      <c r="F148" s="28" t="s">
        <v>13</v>
      </c>
      <c r="G148" s="29" t="s">
        <v>13</v>
      </c>
      <c r="H148" s="26" t="s">
        <v>13</v>
      </c>
      <c r="I148" s="26" t="s">
        <v>13</v>
      </c>
      <c r="J148" s="36"/>
    </row>
    <row r="149" spans="1:10" ht="13.5" thickBot="1">
      <c r="A149" s="43" t="s">
        <v>16</v>
      </c>
      <c r="B149" s="43"/>
      <c r="C149" s="64">
        <v>7</v>
      </c>
      <c r="D149" s="46">
        <v>1</v>
      </c>
      <c r="E149" s="46">
        <v>3</v>
      </c>
      <c r="F149" s="46">
        <v>6</v>
      </c>
      <c r="G149" s="47">
        <v>3</v>
      </c>
      <c r="H149" s="48">
        <f>G149/F149*100-100</f>
        <v>-50</v>
      </c>
      <c r="I149" s="35">
        <f>G149/C149*100-100</f>
        <v>-57.142857142857146</v>
      </c>
      <c r="J149" s="36"/>
    </row>
    <row r="150" spans="1:10" ht="12.75">
      <c r="A150" s="37" t="s">
        <v>18</v>
      </c>
      <c r="B150" s="37">
        <v>1</v>
      </c>
      <c r="C150" s="67">
        <v>5</v>
      </c>
      <c r="D150" s="80">
        <v>6</v>
      </c>
      <c r="E150" s="80">
        <v>4</v>
      </c>
      <c r="F150" s="80">
        <v>5</v>
      </c>
      <c r="G150" s="81">
        <v>2</v>
      </c>
      <c r="H150" s="26">
        <f>G150/F150*100-100</f>
        <v>-60</v>
      </c>
      <c r="I150" s="26">
        <f>G150/C150*100-100</f>
        <v>-60</v>
      </c>
      <c r="J150" s="36"/>
    </row>
    <row r="151" spans="1:10" ht="12.75">
      <c r="A151" s="22" t="s">
        <v>18</v>
      </c>
      <c r="B151" s="22">
        <v>2</v>
      </c>
      <c r="C151" s="61">
        <v>4</v>
      </c>
      <c r="D151" s="24">
        <v>5</v>
      </c>
      <c r="E151" s="24">
        <v>4</v>
      </c>
      <c r="F151" s="24">
        <v>2</v>
      </c>
      <c r="G151" s="25">
        <v>1</v>
      </c>
      <c r="H151" s="26">
        <f>G151/F151*100-100</f>
        <v>-50</v>
      </c>
      <c r="I151" s="26">
        <f>G151/C151*100-100</f>
        <v>-75</v>
      </c>
      <c r="J151" s="36"/>
    </row>
    <row r="152" spans="1:10" ht="12.75">
      <c r="A152" s="17" t="s">
        <v>18</v>
      </c>
      <c r="B152" s="17">
        <v>3</v>
      </c>
      <c r="C152" s="61">
        <v>2</v>
      </c>
      <c r="D152" s="28">
        <v>1</v>
      </c>
      <c r="E152" s="28" t="s">
        <v>13</v>
      </c>
      <c r="F152" s="28">
        <v>1</v>
      </c>
      <c r="G152" s="29">
        <v>1</v>
      </c>
      <c r="H152" s="26">
        <f>G152/F152*100-100</f>
        <v>0</v>
      </c>
      <c r="I152" s="26">
        <f>G152/C152*100-100</f>
        <v>-50</v>
      </c>
      <c r="J152" s="36"/>
    </row>
    <row r="153" spans="1:10" ht="13.5" thickBot="1">
      <c r="A153" s="17" t="s">
        <v>18</v>
      </c>
      <c r="B153" s="17">
        <v>4</v>
      </c>
      <c r="C153" s="61" t="s">
        <v>13</v>
      </c>
      <c r="D153" s="28" t="s">
        <v>13</v>
      </c>
      <c r="E153" s="28" t="s">
        <v>13</v>
      </c>
      <c r="F153" s="28" t="s">
        <v>13</v>
      </c>
      <c r="G153" s="29" t="s">
        <v>13</v>
      </c>
      <c r="H153" s="26" t="s">
        <v>13</v>
      </c>
      <c r="I153" s="26" t="s">
        <v>13</v>
      </c>
      <c r="J153" s="36"/>
    </row>
    <row r="154" spans="1:10" ht="13.5" thickBot="1">
      <c r="A154" s="43" t="s">
        <v>18</v>
      </c>
      <c r="B154" s="43"/>
      <c r="C154" s="69">
        <v>11</v>
      </c>
      <c r="D154" s="46">
        <v>12</v>
      </c>
      <c r="E154" s="46">
        <v>8</v>
      </c>
      <c r="F154" s="46">
        <v>8</v>
      </c>
      <c r="G154" s="47">
        <v>4</v>
      </c>
      <c r="H154" s="48">
        <f>G154/F154*100-100</f>
        <v>-50</v>
      </c>
      <c r="I154" s="48">
        <f>G154/C154*100-100</f>
        <v>-63.63636363636363</v>
      </c>
      <c r="J154" s="36"/>
    </row>
    <row r="155" spans="1:10" ht="13.5" thickBot="1">
      <c r="A155" s="132" t="s">
        <v>31</v>
      </c>
      <c r="B155" s="132"/>
      <c r="C155" s="51">
        <v>18</v>
      </c>
      <c r="D155" s="133">
        <v>15</v>
      </c>
      <c r="E155" s="133">
        <v>11</v>
      </c>
      <c r="F155" s="133">
        <v>17</v>
      </c>
      <c r="G155" s="133">
        <v>9</v>
      </c>
      <c r="H155" s="53">
        <f>G155/F155*100-100</f>
        <v>-47.05882352941176</v>
      </c>
      <c r="I155" s="134">
        <f>G155/C155*100-100</f>
        <v>-50</v>
      </c>
      <c r="J155" s="36"/>
    </row>
    <row r="156" spans="1:10" ht="13.5" thickBot="1">
      <c r="A156" s="43" t="s">
        <v>32</v>
      </c>
      <c r="B156" s="43"/>
      <c r="C156" s="135">
        <v>2623</v>
      </c>
      <c r="D156" s="46">
        <v>2838</v>
      </c>
      <c r="E156" s="46">
        <v>2681</v>
      </c>
      <c r="F156" s="46">
        <v>2769</v>
      </c>
      <c r="G156" s="47">
        <v>2768</v>
      </c>
      <c r="H156" s="48">
        <f>G156/F156*100-100</f>
        <v>-0.03611412062116415</v>
      </c>
      <c r="I156" s="48">
        <f>G156/C156*100-100</f>
        <v>5.528021349599683</v>
      </c>
      <c r="J156" s="36"/>
    </row>
    <row r="157" ht="12.75">
      <c r="C157" s="2"/>
    </row>
    <row r="158" ht="12.75">
      <c r="C158" s="2"/>
    </row>
    <row r="159" spans="1:8" ht="12.75">
      <c r="A159" s="136" t="s">
        <v>33</v>
      </c>
      <c r="B159" s="137"/>
      <c r="C159" s="138"/>
      <c r="D159" s="139"/>
      <c r="E159" s="139"/>
      <c r="F159" s="139"/>
      <c r="G159" s="140"/>
      <c r="H159" s="141"/>
    </row>
    <row r="160" spans="1:8" ht="12.75">
      <c r="A160" s="136" t="s">
        <v>34</v>
      </c>
      <c r="B160" s="142"/>
      <c r="C160" s="140"/>
      <c r="D160" s="136"/>
      <c r="E160" s="139"/>
      <c r="F160" s="139"/>
      <c r="G160" s="140"/>
      <c r="H160" s="141"/>
    </row>
    <row r="161" spans="1:8" ht="12.75">
      <c r="A161" s="136" t="s">
        <v>35</v>
      </c>
      <c r="B161" s="136"/>
      <c r="C161" s="140"/>
      <c r="D161" s="136"/>
      <c r="E161" s="136"/>
      <c r="F161" s="139"/>
      <c r="G161" s="140"/>
      <c r="H161" s="143"/>
    </row>
    <row r="162" spans="1:8" ht="12.75">
      <c r="A162" s="144" t="s">
        <v>36</v>
      </c>
      <c r="C162" s="145"/>
      <c r="D162" s="146"/>
      <c r="E162" s="147"/>
      <c r="F162" s="147"/>
      <c r="G162" s="148"/>
      <c r="H162" s="147"/>
    </row>
    <row r="163" spans="2:8" ht="12.75">
      <c r="B163" s="146"/>
      <c r="C163" s="2"/>
      <c r="E163" s="147"/>
      <c r="F163" s="149" t="s">
        <v>37</v>
      </c>
      <c r="G163" s="150"/>
      <c r="H163" s="147"/>
    </row>
    <row r="164" spans="2:8" ht="12.75">
      <c r="B164" s="146"/>
      <c r="C164" s="145"/>
      <c r="E164" s="147"/>
      <c r="F164" s="149" t="s">
        <v>38</v>
      </c>
      <c r="G164" s="150"/>
      <c r="H164" s="147"/>
    </row>
  </sheetData>
  <sheetProtection/>
  <mergeCells count="44">
    <mergeCell ref="A155:B155"/>
    <mergeCell ref="A156:B156"/>
    <mergeCell ref="A134:B134"/>
    <mergeCell ref="A135:I135"/>
    <mergeCell ref="A139:B139"/>
    <mergeCell ref="A144:B144"/>
    <mergeCell ref="A149:B149"/>
    <mergeCell ref="A154:B154"/>
    <mergeCell ref="A105:I105"/>
    <mergeCell ref="A109:B109"/>
    <mergeCell ref="A115:B115"/>
    <mergeCell ref="A121:B121"/>
    <mergeCell ref="A127:B127"/>
    <mergeCell ref="A133:B133"/>
    <mergeCell ref="A80:I80"/>
    <mergeCell ref="A85:B85"/>
    <mergeCell ref="A91:B91"/>
    <mergeCell ref="A97:B97"/>
    <mergeCell ref="A103:B103"/>
    <mergeCell ref="A104:B104"/>
    <mergeCell ref="A61:I61"/>
    <mergeCell ref="A65:B65"/>
    <mergeCell ref="A70:B70"/>
    <mergeCell ref="A75:B75"/>
    <mergeCell ref="A78:B78"/>
    <mergeCell ref="A79:B79"/>
    <mergeCell ref="A38:B38"/>
    <mergeCell ref="A43:B43"/>
    <mergeCell ref="A49:B49"/>
    <mergeCell ref="A54:B54"/>
    <mergeCell ref="A59:B59"/>
    <mergeCell ref="A60:B60"/>
    <mergeCell ref="A15:B15"/>
    <mergeCell ref="A21:B21"/>
    <mergeCell ref="A27:B27"/>
    <mergeCell ref="A32:B32"/>
    <mergeCell ref="A33:B33"/>
    <mergeCell ref="A34:I34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2021-08-18T13:21:12Z</dcterms:created>
  <dcterms:modified xsi:type="dcterms:W3CDTF">2021-08-18T13:21:44Z</dcterms:modified>
  <cp:category/>
  <cp:version/>
  <cp:contentType/>
  <cp:contentStatus/>
</cp:coreProperties>
</file>