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7\"/>
    </mc:Choice>
  </mc:AlternateContent>
  <bookViews>
    <workbookView xWindow="0" yWindow="0" windowWidth="28800" windowHeight="12585"/>
  </bookViews>
  <sheets>
    <sheet name="2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K11" i="1"/>
  <c r="F11" i="1"/>
  <c r="K10" i="1"/>
  <c r="F10" i="1"/>
  <c r="K8" i="1"/>
  <c r="F8" i="1"/>
  <c r="K7" i="1"/>
  <c r="F7" i="1"/>
</calcChain>
</file>

<file path=xl/sharedStrings.xml><?xml version="1.0" encoding="utf-8"?>
<sst xmlns="http://schemas.openxmlformats.org/spreadsheetml/2006/main" count="45" uniqueCount="22">
  <si>
    <t>Suklasifikuotų ekologinės gamybos ūkiuose užaugintų galvijų skerdenų skaičius
 ir vidutinės supirkimo kainos Lietuvos įmonėse 2021 m. 25–28 sav. pagal MS–1 ataskaitą</t>
  </si>
  <si>
    <t>Galvijai</t>
  </si>
  <si>
    <t>Skerdenų skaičius, vnt.</t>
  </si>
  <si>
    <t>Vidutinė supirkimo kaina,
 EUR/100 kg skerdenų (be PVM)</t>
  </si>
  <si>
    <t>Savaitės pokytis*, %</t>
  </si>
  <si>
    <t>25 sav.
(06 21–27)</t>
  </si>
  <si>
    <t>26 sav.
(06 28–07 04)</t>
  </si>
  <si>
    <t>27 sav.
(07 05–11)</t>
  </si>
  <si>
    <t>28 sav.
(07 12–18)</t>
  </si>
  <si>
    <t>Jauni buliai A</t>
  </si>
  <si>
    <t>Buliai B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</si>
  <si>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</si>
  <si>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</si>
  <si>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</si>
  <si>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</si>
  <si>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</si>
  <si>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</si>
  <si>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</si>
  <si>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</si>
  <si>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28 sav. su 27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</si>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</sst>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34</v>
      </c>
      <c r="C7" s="16">
        <v>78</v>
      </c>
      <c r="D7" s="17">
        <v>48</v>
      </c>
      <c r="E7" s="18">
        <v>49</v>
      </c>
      <c r="F7" s="19">
        <f>(E7/D7-1)*100</f>
        <v>2.0833333333333259</v>
      </c>
      <c r="G7" s="20">
        <v>299.62</v>
      </c>
      <c r="H7" s="20">
        <v>332.36</v>
      </c>
      <c r="I7" s="20">
        <v>316.49</v>
      </c>
      <c r="J7" s="20">
        <v>328.55</v>
      </c>
      <c r="K7" s="21">
        <f>(J7/I8-1)*100</f>
        <v>18.70438615506902</v>
      </c>
    </row>
    <row r="8" spans="1:11" ht="13.5" customHeight="1" x14ac:dyDescent="0.2">
      <c r="A8" s="22" t="s">
        <v>10</v>
      </c>
      <c r="B8" s="23">
        <v>43</v>
      </c>
      <c r="C8" s="23">
        <v>18</v>
      </c>
      <c r="D8" s="23">
        <v>32</v>
      </c>
      <c r="E8" s="24">
        <v>39</v>
      </c>
      <c r="F8" s="25">
        <f>(E8/D8-1)*100</f>
        <v>21.875</v>
      </c>
      <c r="G8" s="26">
        <v>310.06</v>
      </c>
      <c r="H8" s="20">
        <v>317.07</v>
      </c>
      <c r="I8" s="20">
        <v>276.77999999999997</v>
      </c>
      <c r="J8" s="20">
        <v>309.01</v>
      </c>
      <c r="K8" s="27">
        <f>(J8/I8-1)*100</f>
        <v>11.644627501987138</v>
      </c>
    </row>
    <row r="9" spans="1:11" ht="13.5" customHeight="1" x14ac:dyDescent="0.2">
      <c r="A9" s="22" t="s">
        <v>11</v>
      </c>
      <c r="B9" s="23" t="s">
        <v>12</v>
      </c>
      <c r="C9" s="23" t="s">
        <v>12</v>
      </c>
      <c r="D9" s="23" t="s">
        <v>12</v>
      </c>
      <c r="E9" s="24" t="s">
        <v>12</v>
      </c>
      <c r="F9" s="25" t="s">
        <v>12</v>
      </c>
      <c r="G9" s="20" t="s">
        <v>12</v>
      </c>
      <c r="H9" s="20" t="s">
        <v>12</v>
      </c>
      <c r="I9" s="20" t="s">
        <v>12</v>
      </c>
      <c r="J9" s="20" t="s">
        <v>12</v>
      </c>
      <c r="K9" s="27" t="s">
        <v>12</v>
      </c>
    </row>
    <row r="10" spans="1:11" ht="13.5" customHeight="1" x14ac:dyDescent="0.2">
      <c r="A10" s="22" t="s">
        <v>13</v>
      </c>
      <c r="B10" s="23">
        <v>47</v>
      </c>
      <c r="C10" s="23">
        <v>62</v>
      </c>
      <c r="D10" s="23">
        <v>86</v>
      </c>
      <c r="E10" s="24">
        <v>70</v>
      </c>
      <c r="F10" s="25">
        <f>(E10/D10-1)*100</f>
        <v>-18.604651162790699</v>
      </c>
      <c r="G10" s="20">
        <v>305.58999999999997</v>
      </c>
      <c r="H10" s="20">
        <v>271.69</v>
      </c>
      <c r="I10" s="20">
        <v>282.87</v>
      </c>
      <c r="J10" s="20">
        <v>297.94</v>
      </c>
      <c r="K10" s="27">
        <f>(J10/I10-1)*100</f>
        <v>5.3275356170679133</v>
      </c>
    </row>
    <row r="11" spans="1:11" ht="13.5" customHeight="1" x14ac:dyDescent="0.2">
      <c r="A11" s="22" t="s">
        <v>14</v>
      </c>
      <c r="B11" s="23">
        <v>8</v>
      </c>
      <c r="C11" s="23">
        <v>38</v>
      </c>
      <c r="D11" s="28">
        <v>20</v>
      </c>
      <c r="E11" s="24">
        <v>19</v>
      </c>
      <c r="F11" s="29">
        <f>(E11/D11-1)*100</f>
        <v>-5.0000000000000044</v>
      </c>
      <c r="G11" s="26">
        <v>270.55</v>
      </c>
      <c r="H11" s="20">
        <v>327.45</v>
      </c>
      <c r="I11" s="20">
        <v>281.58</v>
      </c>
      <c r="J11" s="20">
        <v>312.7</v>
      </c>
      <c r="K11" s="27">
        <f>(J11/I11-1)*100</f>
        <v>11.051921301228784</v>
      </c>
    </row>
    <row r="12" spans="1:11" ht="13.5" customHeight="1" x14ac:dyDescent="0.2">
      <c r="A12" s="30" t="s">
        <v>15</v>
      </c>
      <c r="B12" s="31">
        <v>132</v>
      </c>
      <c r="C12" s="31">
        <v>196</v>
      </c>
      <c r="D12" s="31">
        <v>186</v>
      </c>
      <c r="E12" s="31">
        <v>177</v>
      </c>
      <c r="F12" s="32">
        <f>(E12/D12-1)*100</f>
        <v>-4.8387096774193505</v>
      </c>
      <c r="G12" s="33" t="s">
        <v>16</v>
      </c>
      <c r="H12" s="33" t="s">
        <v>16</v>
      </c>
      <c r="I12" s="33" t="s">
        <v>16</v>
      </c>
      <c r="J12" s="33" t="s">
        <v>16</v>
      </c>
      <c r="K12" s="34" t="s">
        <v>16</v>
      </c>
    </row>
    <row r="13" spans="1:11" ht="13.5" customHeight="1" x14ac:dyDescent="0.2">
      <c r="A13" s="30" t="s">
        <v>17</v>
      </c>
      <c r="B13" s="33" t="s">
        <v>16</v>
      </c>
      <c r="C13" s="33" t="s">
        <v>16</v>
      </c>
      <c r="D13" s="33" t="s">
        <v>16</v>
      </c>
      <c r="E13" s="33" t="s">
        <v>16</v>
      </c>
      <c r="F13" s="32" t="s">
        <v>16</v>
      </c>
      <c r="G13" s="33">
        <v>303.89999999999998</v>
      </c>
      <c r="H13" s="33">
        <v>313.38</v>
      </c>
      <c r="I13" s="33">
        <v>291.26</v>
      </c>
      <c r="J13" s="33">
        <v>311.13</v>
      </c>
      <c r="K13" s="34">
        <f>(J13/I13-1)*100</f>
        <v>6.822083361944653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18</v>
      </c>
      <c r="B15" s="36"/>
      <c r="C15" s="36"/>
      <c r="D15" s="36"/>
      <c r="E15" s="36"/>
      <c r="F15" s="37"/>
    </row>
    <row r="16" spans="1:11" x14ac:dyDescent="0.2">
      <c r="A16" s="38" t="s">
        <v>19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20</v>
      </c>
    </row>
    <row r="18" spans="1:11" x14ac:dyDescent="0.2">
      <c r="B18" s="39"/>
      <c r="C18" s="39"/>
      <c r="D18" s="39"/>
      <c r="E18" s="39"/>
      <c r="K18" s="41" t="s">
        <v>21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2021-08-02T11:12:21Z</dcterms:created>
  <dcterms:modified xsi:type="dcterms:W3CDTF">2021-08-02T11:12:40Z</dcterms:modified>
</cp:coreProperties>
</file>