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rugsejis\"/>
    </mc:Choice>
  </mc:AlternateContent>
  <xr:revisionPtr revIDLastSave="0" documentId="8_{030C3527-61F9-43DC-80C2-D313F8103356}" xr6:coauthVersionLast="47" xr6:coauthVersionMax="47" xr10:uidLastSave="{00000000-0000-0000-0000-000000000000}"/>
  <bookViews>
    <workbookView xWindow="-120" yWindow="-120" windowWidth="29040" windowHeight="17640" xr2:uid="{9B20B67C-3459-42EB-BBDE-6D30F9EF958D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K49" i="1"/>
  <c r="J49" i="1"/>
  <c r="F49" i="1"/>
  <c r="E49" i="1"/>
  <c r="K48" i="1"/>
  <c r="J48" i="1"/>
  <c r="F48" i="1"/>
  <c r="E48" i="1"/>
  <c r="F47" i="1"/>
  <c r="E47" i="1"/>
  <c r="K46" i="1"/>
  <c r="J46" i="1"/>
  <c r="F46" i="1"/>
  <c r="E46" i="1"/>
  <c r="K45" i="1"/>
  <c r="J45" i="1"/>
  <c r="F45" i="1"/>
  <c r="E45" i="1"/>
  <c r="K44" i="1"/>
  <c r="J44" i="1"/>
  <c r="F44" i="1"/>
  <c r="E44" i="1"/>
  <c r="K43" i="1"/>
  <c r="J43" i="1"/>
  <c r="F43" i="1"/>
  <c r="E43" i="1"/>
  <c r="K42" i="1"/>
  <c r="J42" i="1"/>
  <c r="F42" i="1"/>
  <c r="E42" i="1"/>
  <c r="K41" i="1"/>
  <c r="J41" i="1"/>
  <c r="K40" i="1"/>
  <c r="J40" i="1"/>
  <c r="F40" i="1"/>
  <c r="E40" i="1"/>
  <c r="K39" i="1"/>
  <c r="J39" i="1"/>
  <c r="F39" i="1"/>
  <c r="E39" i="1"/>
  <c r="K38" i="1"/>
  <c r="J38" i="1"/>
  <c r="F38" i="1"/>
  <c r="E38" i="1"/>
  <c r="K37" i="1"/>
  <c r="J37" i="1"/>
  <c r="F37" i="1"/>
  <c r="E37" i="1"/>
  <c r="K36" i="1"/>
  <c r="J36" i="1"/>
  <c r="F36" i="1"/>
  <c r="E36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K31" i="1"/>
  <c r="J31" i="1"/>
  <c r="F31" i="1"/>
  <c r="E31" i="1"/>
  <c r="K30" i="1"/>
  <c r="J30" i="1"/>
  <c r="F30" i="1"/>
  <c r="E30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O24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20" i="1"/>
  <c r="J20" i="1"/>
  <c r="F20" i="1"/>
  <c r="E20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P16" i="1"/>
  <c r="O16" i="1"/>
  <c r="K16" i="1"/>
  <c r="J16" i="1"/>
  <c r="F16" i="1"/>
  <c r="E16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F12" i="1"/>
  <c r="E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<sst xmlns="http://schemas.openxmlformats.org/spreadsheetml/2006/main" count="223" uniqueCount="51">
  <si>
    <t>Grūdų ir rapsų produktų gamyba ir pardavimas Lietuvoje 2020 m. rugpjūčio–2021 m. rugpjūčio 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</si>
  <si>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</si>
  <si>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</si>
  <si>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</si>
  <si>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</si>
  <si>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</si>
  <si>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</si>
  <si>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</si>
  <si>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rugpjūtis</t>
  </si>
  <si>
    <t>liepa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</si>
  <si>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</si>
  <si>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</si>
  <si>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</si>
  <si>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</si>
  <si>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</si>
  <si>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</si>
  <si>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</si>
  <si>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</si>
  <si>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</si>
  <si>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</si>
  <si>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</si>
  <si>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</si>
  <si>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</si>
  <si>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</si>
  <si>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</si>
  <si>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</si>
  <si>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</si>
  <si>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</si>
  <si>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</si>
  <si>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</si>
  <si>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</si>
  <si>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</si>
  <si>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</si>
  <si>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</si>
  <si>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</si>
  <si>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</si>
  <si>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</si>
  <si>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</si>
  <si>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</si>
  <si>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</si>
  <si>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</si>
  <si>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</si>
  <si>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</si>
  <si>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</si>
  <si>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pardavimui</t>
  </si>
  <si>
    <t>*  vidutinės svertinės kainos</t>
  </si>
  <si>
    <t>** lyginant 2021 m. rugpjūčio mėn. su 2021 m. liepos mėn.</t>
  </si>
  <si>
    <t>*** lyginant 2021 m. rugpjūčio mėn. su 2020 m. rugpjūčio mėn.</t>
  </si>
  <si>
    <t>**** į pagamintą kiekį įeina ir aukščiausios rūšies miltai, skirti krakmolo ir glitimo gamybai</t>
  </si>
  <si>
    <t>● – konfidencialūs duomenys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</si>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</sst>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/>
    <xf numFmtId="4" fontId="5" fillId="0" borderId="25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3" borderId="0" xfId="0" applyFont="1" applyFill="1"/>
    <xf numFmtId="0" fontId="2" fillId="3" borderId="0" xfId="0" applyFont="1" applyFill="1"/>
    <xf numFmtId="0" fontId="8" fillId="3" borderId="0" xfId="0" applyFont="1" applyFill="1"/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ADD6B16-1555-4552-B4F0-83CC7E0E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5523A490-033A-490D-8362-3BBE7697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D23884AF-AC26-4D58-9EFD-5362A938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31B1379B-489E-48F8-A325-753B5710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55A7685-EA53-4AED-A51D-B8C1D517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588A5646-FD2E-4FA2-BEDA-A16ABCEC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7563DB0B-72D8-4153-B2F6-435F557B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20D7FBB3-7A97-417F-BB17-2CC31E37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0FB55DA4-A13E-42F0-BE27-D7F7ED7F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F8CD063B-72FB-46DE-AC00-AF657C63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9862F2F7-0D10-44EF-8C4F-A64D3479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25D72039-7842-41AE-B359-AE07D60B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13594C60-9E8A-4710-BC84-A613ECE3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3D1CB888-1AA8-47D4-B631-2DA8E799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A668E44E-AD1D-446E-BEEF-DADBFE71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42EC150E-0DFB-4BB7-9369-ADBEA4E5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6095CE9A-F61A-4497-BF20-E4236B0D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76BD0F1E-561B-4C8A-9604-029F9062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C6CD2053-1B3D-4BD7-BE4B-98FB3CC2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F01A1488-4B55-4013-9B9B-09256B67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5579D42D-B040-4D44-B197-53A69FC9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E5A4EBF2-E152-4E7B-89AE-C35B7A95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F333E1BB-E896-4174-8594-4C3EE795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7982B358-0E8F-4693-9411-4A567A41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3F0DA4CB-9F37-49B1-B4BE-6D320357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09C14E1F-2C88-43E7-8E49-57CD23DB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93727D76-7B7F-4978-B9EA-A6A4CEE3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056C8E1E-A551-4E9A-99F5-85FF9FAA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42A6753B-7265-428A-BCCF-88A75EF4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1A1F8D5D-305D-47B2-ACE6-7780F257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3740D4D3-2EEB-47F6-B9D2-3FA51F1E5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1DDA832D-339A-4CC6-8807-20B69118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4E6044CA-1E1C-405E-B0FE-27CFCCB0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B350DC31-3ABD-4AB2-BF13-8EFDD205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C6978B0C-6ED7-4BA2-8B77-0C297189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EE5A4B6D-DEFF-4218-B855-CBFDCF3B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72E3B46D-A985-4FC9-A2DE-A700A714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A185EA22-89C0-4129-968B-E7ACE6FA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E7DD2687-244D-4AED-B2F2-7DA5F786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DF4934BA-EA4B-439C-9080-D1385902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5C53579A-E925-407C-9475-6AF96292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476A88EC-3742-4CD6-82B9-8032E9CD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1CE4C55C-9E49-478B-8A25-F6CDC22D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091F4195-11AC-48FC-BDD1-33A26BACE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D45EC012-7F22-4FC2-9C5D-B79ADAC1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FCB63270-57F4-4854-B783-E844E3C1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94956276-5505-421B-A4CC-41DF3F7D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69FEFD45-3CCF-4E4F-BB67-0AB07D8F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BB50DF5A-571B-4E30-B67B-31AFB384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95232597-BE68-4AC2-9CD1-170E870F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A5AF2A54-9BF7-44AF-9B88-D5FD0309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D2E8F061-9CDD-4469-B015-48755378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4523B5C0-DA3F-4224-9EBC-3C8A5573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8C10E437-3A2A-4B43-BF36-40578C3E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6B50B584-4D40-46E9-A270-EC96CFF9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0E1B107E-2E3B-4FA5-B7E2-EC70EF2D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13B1C12E-8918-4341-A077-6EF1563E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F762E41C-36AE-483B-B4B9-79F38289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61EC79BE-452E-4928-A3D5-A8746F5B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95A3663B-38B1-420B-AF5D-842009E9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49DD857B-4DE3-4842-A3B7-35CA24A2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E2BA90A4-BF53-41A1-B716-9CEFD24DB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8DE69576-9857-4D25-A218-C59138C4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933EE2E5-AD0A-492B-B7BB-13DF946A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576015EE-B383-4DB5-9AB0-77460EF0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2D607FEB-9C61-4525-A9DC-56A7602C1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2FACF3A2-4EE6-4D28-99DC-D7735D04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5C7FCF3B-1686-468F-AC16-00CF37A5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66E91096-AF12-4111-AD4F-E50054CD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44B50592-8FC1-408C-A5F8-3E0F1FB7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1A512B94-FCFA-471D-8225-A2094317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E1E15054-A9B6-4641-B1D2-8521B94BA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08D67329-7289-4271-84C9-C82F5BB95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9AC57CF7-E4BC-4E4A-93DE-4CC58833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1A40495D-FE38-46D4-B1EB-CCA25DFD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BD4D99E4-9276-4844-A81F-5916528F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B9199513-989B-4B8A-9D88-2F5BFC67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59334D40-78F4-47B3-9B55-2D3FEF41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55AB69A8-63FF-45FF-B687-E8552050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DC975F88-3143-41DB-8589-7AFB9CE8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8A9818A4-92CD-4A79-9D97-6F40A0BD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0769C09C-0278-4734-9EBA-EB0A1387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D16FE2E2-94FD-4F0A-8BDE-8D757B44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5AC9BFCC-4637-4B58-879E-FB38E3D4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E38733C8-C4A8-4A90-B610-B2E50AC6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2B8B786D-9F40-4DFD-A6EA-EA04F60D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293BA9C2-B026-4BCE-A712-E5CDF774B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E7F4757F-6FED-40B5-A812-1BA4E9E1D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16B1AD03-B5BE-469E-9B88-0C00DE51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5FF55176-57C1-4DB1-AE35-C7EE07CE4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32A31C7A-8FD5-4E14-82AA-3B226BA0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A47903CF-E2BD-49AF-A9B9-C16A5580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3BA05C76-1271-4371-AAD3-171B1AD0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6F6948EF-DF6B-4C9A-8E79-CF358F85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FB139F3-92DD-4DFC-BC6D-ED9BFF84B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9073F72-2BBB-4228-819B-DD68EF4D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E6C28E0E-47A2-4A74-BFE7-A4E1B278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21AA9DF8-50AC-4E8D-B14D-09E699CA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001E46D-51D5-491B-82B9-4F1A1E05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BAAA13D9-EFC9-4A2A-AFEB-DA527716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B0D1FBB-D6A7-46D1-B740-C001C7F5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2D32159D-FFED-450B-BA15-60DD12B5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E2C6A895-A687-4E33-BD32-4D14DD8B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27AFCD1A-D881-42CB-A457-5A7B21A9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58B0E59-FE7F-4486-BAEC-79EF2EF9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57D02784-A46A-4B6C-BD06-5E21F94FC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2BC4255-1E9F-4DF4-8C30-49EA4DCF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91B2269A-64A6-4233-A69A-FCAFA421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AAD6ABF6-870A-49DE-A3F9-4A1C88578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EF72E25D-C900-4563-976C-6B1DC6AE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174DF756-D3A4-4B8C-9EF0-156D4CF6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B9D349EC-75BA-4110-BC24-F5B31D93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3F75DB11-443B-4E26-A361-D0B11C94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196958AF-884E-4A60-8854-241E87DE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CADF9B6B-CA7F-4320-BDF8-BA038626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3D5B5C2F-8EAF-467C-97EE-63A55578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54079938-5D38-4728-958F-AAF945A7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8DAFADEB-1E9E-43AA-B558-197303B78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DA324552-0CF9-441D-A768-52D1C304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6A514B57-BDE3-426A-BC4A-DE6DE522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F54DF5D2-4682-4194-A1A0-83173793E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3EA5E517-552F-4E31-9257-908518C2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02BD53D3-A865-4B55-A166-52A0C292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B9D30928-7503-41D1-BE69-23D4BF6D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5322A00E-204C-4FA0-BD5B-F8054AEA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8D6EB520-DC26-4CFE-A853-DF049D2C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7C657662-ACD0-47DF-B45B-98F273B23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27414944-E42E-40D4-836A-3D5F38E9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0ACB5A4E-1C93-4B0D-93F7-6441B1604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18D44FDB-401F-471D-A39B-DB3075E6A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59205B0D-A70C-493A-BA29-E437796D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9A501597-38B1-4C74-9FF8-AFEB7883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B4E71DAD-120C-4C5D-AF4F-CF21E3AB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B842F23E-DB2F-4393-BE1B-18879198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2F892882-7330-4C00-8DC0-E49D80BF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E84BF645-523B-482C-A811-C342AE5BE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CB04B196-EB9A-47BA-941C-BF43DE8D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9E1120DF-51A5-46CB-9BD6-C4CA64AD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602A2B04-73E7-4F86-A39C-A336F80E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FD96A83F-3443-49B3-A39E-6E58E562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A4A60B31-BDC1-4A59-9776-425F988A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47FC26E5-4721-4058-9297-96E01740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02C51F87-FB75-4CAF-ACD1-6EA309E1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4424922F-73DB-4838-8417-FC0E2C1F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00FA23DB-0725-4FC5-9C66-9D542E6C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FBA2A52C-1C30-43D7-81F2-2B21E6E6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3B226B16-2317-43C1-A810-E9FEB5A4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2CD5EB26-18F8-4196-A63F-E3C4D798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790156B3-0199-47B3-A023-6A561F4E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9AF7D08A-E1F5-4796-9B9A-39EE232F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8FB9A9A4-3A88-4E40-8F42-FA48ABD9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65C9AB61-2EB7-4B4B-BC8E-E64EE2C2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FA8FA0C8-8599-49C8-943B-5243053D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AEB3E7D1-2C91-4779-805A-19E71917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41ADC758-D3B5-48B2-9D1E-66E7C48A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CACBA304-EB09-4434-A9D4-E41A9FDA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759171F7-5407-4495-89B7-00B340E1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660BE4FA-279E-416A-AB84-0AB76223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A90B23A6-F6EF-4A1E-A9FB-1D53F38F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0C3F0E91-3DA4-448A-B278-C22A4DB9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F7A70673-4DE4-4FC1-B5F3-1A2BB0D6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3F430A9F-02AF-4AA2-8FCF-526F9910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9105370A-3406-4484-B969-2C4D848F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5733232C-4F63-4766-8B3E-B4EB0B15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4F6D3524-E7B6-4EE8-9D68-FE7E033B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EBA49BB-767B-43A9-A616-EC7212FB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5312898-23FE-40B3-8C5E-8E6A8F91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4ECCD3BC-AAFF-4CDF-9592-9A6704802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0394DE42-550A-41B4-86C5-F2AF1B89B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4FA9CFBA-9DEA-49FF-95E9-02EE8791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C337DD4F-D3F6-4847-9C0E-3BCC51AF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3DCA8DDF-92F5-4E6A-A74E-35ABC89E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7C927D9B-1AF9-4893-BB74-CFD95B18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22A7FB8B-7C8F-4215-A120-2C50CF88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BBD2BAA5-3E0A-43ED-9DA4-E33B2E08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9F7D24BA-D969-468C-B3ED-7E9FF3D6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D210E801-C667-46E6-99E6-53E78646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767024E6-4EBD-471C-A95A-44EA4090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8AF0D88A-1CC2-4ECF-A280-BB81AC55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FEC8F572-75A8-4648-B3BB-EBEFC339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7B904910-92F4-42AD-933F-F6C0B236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AD406E3A-6C34-43A0-8244-6A512BB8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A245875E-1502-4356-82C8-D992A097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4F93C2FD-B947-43A4-A83E-4ADBB1FB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86552917-8795-4A9F-A459-46935DCB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6F325E14-1D4F-4665-B491-DF8C808C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2C7198A7-968E-48C6-8535-7A7D8B77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E4DFFA77-F429-4CC4-9E1E-D19C9F73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1BC3FE47-D9B8-4DDC-B120-CF1154FE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5868EF49-6593-4FFE-8694-C9CC6ADC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6A3F96C1-05D9-4C5D-8D3F-47FA2508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8828A525-CC21-43B9-9761-B48C3D59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7BE7B221-FDB5-403A-9D9B-B61AA773A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59ED45DB-A1ED-4122-9747-358BA701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B1E76B70-5961-4993-8090-12D41600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5404ED02-0AC6-4977-A8F6-BD2CC58B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D997F9F8-5A63-46B0-A9AF-7597F4F2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3E80BE6C-E308-4F93-A115-4C3F3397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C0276ABC-0E52-4E5F-A540-5A4B19DE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C21ED033-C474-4CA4-BC01-2982C93B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98AE54A-34F5-453D-A1F8-E3FE5E03F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A1A249EA-EE6D-46B3-B5A5-AE817602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0D3E509E-D50C-4F45-9362-CB118292D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747BF8A3-DA8D-48EA-BE77-2EB47669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FFB0C722-7F4D-47E6-B804-040D404D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427E2916-1396-4599-A39B-4904CAB2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F9E4D82C-1072-4577-9E30-C696AF69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D5868C6A-5212-4FC5-9E0E-F8627ABA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5773BFB4-BEB1-44EE-994B-7FBE1E35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9943BB26-4B1C-4B04-8E97-825977B1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3CD6817F-FEF4-4E60-9EC2-F1A06FB7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D331EA20-A547-4EA9-A983-9D5CE87B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497AB967-D533-4432-A18B-1F40FA29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F51A8E61-E5CE-4FC6-8997-5B3872B8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E933909B-FF14-486C-A142-07FF5338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62865199-F374-4EE0-BF06-024E07A2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90A4E046-0960-443E-BCEF-C5E6ECCF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B4FD2332-63DD-4395-8772-3BE97BF9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0AF45402-5BB8-4D88-8851-EB8B101D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058F52E6-297E-466D-AA30-D6B5784D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9E5D1A43-64D2-4CC5-B3EF-0BCF84EF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AA983E52-0EF4-439B-8939-54A454AE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75678796-80A6-47DC-AA16-0B14E108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560194D2-4089-4B00-9C9B-6EB589BF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85024D44-B06F-4D6B-8C92-41A3EBC3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B90E0514-7603-46B8-8136-CEFAFE1D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D251DCE4-FE89-4F60-8532-010E6608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19813380-BE05-4C7C-A0F5-EEDA0943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31BB32F3-50C1-4C6D-B827-7FFB18B4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34C5B9BC-321C-4F39-A958-0E57F815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FBF62293-0D26-4028-963F-2C762586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8979FF84-2263-4057-945A-087B4809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904DD2BB-BCED-4305-A09D-69FA3FD9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EB3477CE-D455-4D81-B631-3377CF30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92F7DC15-6F92-4ABF-87CE-5EEF8595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A5643B93-712A-4085-99ED-454143CA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34DA70B4-24B2-45C8-B07E-37C910A85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C157820E-0ED0-44DD-B6BC-8D32A909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A0A53121-1992-4D65-8A21-EDAE9B00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1B5AFAA9-E218-48E3-A130-7616456A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9D652CFC-3FA5-449E-92BF-C8142661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16B77ED8-7AF5-4F69-8628-53F81F30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93CE29AB-E446-407B-86C7-A5C30BDE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B2B4D964-367E-4CB9-858F-2D73DC3D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C7B57B74-9885-44F9-A934-EBACC3D8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E4C7BE0D-9141-45EF-9E8D-C2BB90A6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D5358CE8-1A0C-44D2-A2DC-583C8398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86FF5431-7756-4073-A428-F2F9AD95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649796D9-7F4B-4DD2-835A-EDBC1164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0106C6F6-B9E7-46A3-94A8-7CA3FFEB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500FEF1D-D998-4FA3-B431-F0BF8568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D3CFF401-81E7-400C-A3EB-FD0BE580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C0ADA892-6CA7-4057-8796-63C11426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5C64DA1A-F66E-4782-9604-68D675DC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B5D5E82A-0FF9-43E7-A3B5-E7306DCC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E656ACFC-E5D2-485C-9287-97C91DBC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574F6C37-C5B4-411C-BEFD-D53C6801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1E3032F5-A325-496C-95CB-32675CC0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2AEE382F-2B95-4D42-B872-7C1C74F1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0E2D9521-F8DA-42A1-9D8C-1832FF4F6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A71AD1F6-6BAB-40BF-B4CF-EBC47D4E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D578EACE-8E04-46E0-AE21-20094171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8B184290-BFA0-4493-AED8-80C53223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A6D35F95-25B5-4782-809A-99C46CC1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2F5A7BD0-3290-41F5-9B61-CBE0C498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B47795A5-B71E-486B-8593-04D21579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EFE64C2-F26C-49B7-B419-3D61F249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C5C5574C-1633-40EE-A979-509F59FB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621C264D-36AD-445E-9466-F980AD7E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36354A16-F8AA-4740-96C0-6C31DAF2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7704CD14-5FF8-4436-9241-88E2B570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81E38F6F-3DDB-4DB6-823A-9DBC9AE4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551CB024-77DB-4F6C-A5F4-5ECC68B8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7BB7C367-5508-49C1-BE9E-6B98576C7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013A93DB-A6FD-49D1-90F9-C9734F91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B3F4298E-AF6A-4E50-903F-D5C8D4AD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ABAD088E-FEAE-4CA9-BB29-514BA6120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9C1BA9AA-9FF7-4D1E-8665-91304D61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EB1B3DE0-2FB5-4DA9-9E41-5E71F4E8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9273490E-D8F1-41DA-86E2-71906D3B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5886F5D6-2469-40DF-B0C7-43DA9DF1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83C42E94-AE78-45BE-8AFE-75192D2E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35D3F028-442D-4406-8181-52189CFD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95AA71D8-BDE2-4CA2-BAB7-498EDC1D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CE02A7C6-033B-470D-B466-86E9D5FA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323C5A30-2411-47EE-9336-B3F9BEE8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56761217-2FD5-4636-B5EC-D625BC96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C8847FAD-4E37-43AB-B24F-5E56C606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C501F44-BA2E-4D97-BF2B-6F86BB7F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13C9DB58-C6F3-4306-A4D7-B0E28267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78858823-86EE-47E3-9991-814130CC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97603A10-DC4E-498F-B425-DF39FFC9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51A05DD7-3516-43BB-A73A-92A39860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DE46F459-A7BC-48C4-9061-E7455CA4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1B3307F2-3835-4F08-8D6A-3D856495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BA00C099-9F6C-4265-B3B5-F09DA62B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B7438D04-A662-4DE5-92A7-A9EBF159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24E4FD44-EA88-45C5-ACD0-F2CEF628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F3E0ABCE-DCC5-4A1D-8C3C-FD697E23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625AF7A5-5B3A-4259-A763-06E51860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255188DA-D023-47F0-9AF1-ADE6DA53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1C3E11B0-6CDF-4C7F-8067-074743A7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36FE6A47-D5A7-4AA5-94BB-AE2BD36B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47A497AC-EB01-44FE-BA5E-1D73CE6A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7021D0E8-B017-4164-9623-14D3B746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EAAF5CE0-D6A1-4AE8-9274-21750DF9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4F2280A7-830F-4EDD-9E6D-80DFB202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0D66E7CA-C964-4D63-B647-077FA193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D5877FAA-C899-4826-ABDB-8142B426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D96B687D-4A17-4B2B-BE56-96CB9AE0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A93B7E66-D2F2-4979-A0E3-D0ABA311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D48A944C-DEEA-4FD8-A2D7-A47E9DB5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5124C1F6-20CA-48BC-9850-470F1852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2F72EAEF-0597-45B0-AA08-8B7B3B69F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328BF791-5377-46DF-B9CF-CAE60274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3B1E852A-C205-4620-8F83-3A986C16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D41890D4-C9BF-4AC6-A9F8-98C609D9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E87721C0-50D4-4600-8D77-BF45184A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506C7428-DBFA-4041-B0E1-346D66AB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41397F09-1DE2-4BB0-BA59-E4B81B3D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4BD850BF-3C0C-42E4-9C32-84BBD757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9B015B2D-5A39-4E73-977C-97A32E41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B2958529-6A74-48BB-A758-2186B4FD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8F80E583-2B94-4599-976A-9638213B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9FEDAC6F-5FC6-4680-B705-56468580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179E7948-EAD0-48BF-A2CB-15AFA8F6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8E724800-F4FB-49F7-A3D4-B49A1C9A6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86FF447C-0870-405D-A399-00367512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3D24B33E-2804-44BE-87D6-5F3DDB0B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57C4C3C0-45DA-41EB-B30A-AB2B0ED68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E25EBB98-E9E2-40FB-8763-FED3901B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B0735E9A-2EF9-428C-9E37-DCAF4454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718D9D48-1D0C-4C2F-8B3D-85CAEB1E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8662DE4D-2B29-4640-9F39-FB7A1E7E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B5ED37F1-5126-4D2F-A2AB-CAAE5ADA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31855F5E-B738-4707-A82E-7A2D66D6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329DAC80-644C-4E2C-A31D-81E64764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384863F0-5026-4F20-82BF-15897C82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BC867A7E-2176-4410-BED4-3E124FB4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92216A1B-7C31-4AA4-80D8-B9E1F53B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DB3B513B-860A-48DB-BC67-A8F60C30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FDF0E0C6-44A4-4DBF-9EDE-C79AF8E42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2EDF4668-0582-4D30-9814-0E74B19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838D5A1D-F584-465C-A35B-9760F7D4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CD53FA6A-0DFC-4CE8-B855-DD003D5E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1BEAE10F-E2D2-484D-9E18-C6851CED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9AA89546-1385-4C26-8444-5887FC03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09933AB4-2CBA-42DD-9798-893D04D9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E71C5917-3C75-4CE9-A26B-71CADED1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E7D42012-CB04-40F1-9C82-A7F9100B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6F0A161F-7106-4597-AE3D-1EE1AE8B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B9C4A93F-EAB5-40E5-8607-56BDE1ED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6F75B28D-B81A-426A-BE16-64FF71BE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3A99B822-6640-4A9A-8773-9FEF692F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51348580-EFB8-4091-ACB7-F0C1BC28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2C47A030-D658-4E88-9533-D058FCB0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BFCB5639-69B4-4247-A949-4F1A3B92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49D96C16-0AB2-418A-AB4B-4BC3518D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AD7CFC37-726D-4EF5-BC22-2C286676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DF0C8E96-1FA5-49A1-A45E-66DCAFC0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0606AF98-5FF4-4B3C-A9DA-BFC91A05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DA33CFC7-9CE7-4613-B11E-03AFC92B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43C601F1-7766-46FE-914B-4F426CA3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CA60D42C-DD51-4A61-9B8E-3FAC69AC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61AEC824-B724-44FE-BAB5-1C6F322C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C2A25344-9F24-4A49-B91C-22549E34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59CB47A7-C507-455C-B39E-5862E1C1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410EF0E8-7C10-4298-8C58-B6496378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B3E81EA1-77A8-4802-979C-64A3EEA7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BE154C5F-94F3-4D02-93AA-0D7E40D0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4007352A-4228-4E6F-858F-28C753F2A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FE217D5B-E4E2-42D3-BBF5-A370496E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CEE1CB7A-7FF5-4D7D-8FA6-479304C95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E899F0F6-1110-4932-BB14-CAC999301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816145DA-1F77-45D5-9C3D-D737CA4D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3BC6C275-5BF4-4811-B7C5-35BD2A61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B21ED797-9728-47B3-9765-D25930AA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C9B80145-41CE-44A0-9E43-0C8E66B8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6FDA5570-3A86-4AE8-9E6A-5AD3089A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2439DB8F-F905-44ED-97FB-708862A1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3980EE31-FC1F-4E12-88A1-3736DCF1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4FD04C98-0240-4EE3-905A-5B4B9AAAB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D6EBA9EE-54E0-4EFE-9942-3C4E84339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AFAF4B7B-CBDB-45CC-84AC-EC03FD64A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DC2CB910-BCB3-4E02-AC72-0BD5957D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102095CB-3894-44BE-8823-69F2189C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D58D96E1-00A3-4398-BCF8-181872D6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513353CD-C42B-4E3A-A1BF-1BD2F1C1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B3FD43C0-4971-4692-84B2-44876B03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B3850BD0-9E2E-4125-A572-725DB44D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3B786696-4B76-4CC7-B6E7-09545270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14E9F2F2-0A9F-4AF5-8D3B-5F058A15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311558DD-1376-4549-8991-257E323E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133889D3-40E1-4AFD-AB27-AFBB4348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F22A44C4-503F-481F-9D5D-4DBFB0E0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A4C5429C-7341-48D6-900A-6B085B20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38047F3D-3CFE-44F0-B1D8-9B1931C9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51356ECC-7D16-426C-9EAC-2EE095F3A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29ECFD58-DF63-4E64-B0DF-0D5B2302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E65E68AA-529D-45C7-8152-9D7429BB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72DE7CD5-DFE6-4F80-84DF-9A5F1E30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938D2867-EE3C-4995-A3C9-7C37F62D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1A0E4845-6C45-422C-B9DE-792EC473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58F04EBD-C359-4EB9-AC47-8A605A79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A6558DB3-2E3F-4CD8-8AB8-FC4BD7C3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8F71B38B-BCD0-43A7-9A87-3648D6AF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95ACBF3F-8784-4F6B-87F8-43A27EDD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E566EBFE-C039-46C8-8373-21C62234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B856B5A8-0F4A-4189-AFC0-07B46D7E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48181EE4-7D21-48C0-810B-428F7B90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76CE3690-6251-4819-A838-2A463B11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F49C8BFD-B85D-44B2-A41C-6E0A4C1C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CBE7C220-CAD5-4A60-9254-1049C501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EEB7AD08-70E2-450F-ADBE-DE1E923E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F17C67FD-2903-4037-BEC5-1B0ACCD2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6AB008C0-9993-4685-A59A-14272ADB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410BD04B-A5F0-4D46-84D6-C2D86B9A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6B12E36C-A8C3-4748-8169-4DFD7538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3F6FC6D6-FDAC-4C27-9B8A-340B387DA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95714AF6-B3DA-4B6D-BC7F-58883DEA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BDCA3F8D-2FC3-489D-AA60-2757DD17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00890F5A-B764-4E32-A1CC-1F3432F2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9F617131-51FE-4879-9D34-3D9BFF8A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B3696925-A402-4CB5-BEBE-E0E5F4BC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CC11B33A-F269-4F7C-AB68-457A6657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AF16701B-B6C4-4DCD-A005-E25C5EC0D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350AC93C-C93B-433C-8E60-C718347E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8741FE9C-6C23-4C46-AAF7-DB57321CF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A32EFD29-06C3-4CD3-A9E5-7A433FF7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25EB56C1-3939-42F9-AD62-308A5C3D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2399C04D-D93D-45F1-9E6B-F2B1FFBB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9FF50971-7B2A-4EA2-A2B9-A5EAD589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D9A5A831-99C3-489A-8E1F-E0E583350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9F9F413E-804D-4B4A-9119-5DB08ED8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E909239A-90D2-43E6-9599-6A160E85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9E405C21-F62D-4029-ACE5-36D0A67F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88261F8-20DE-450E-8DC2-72861BBA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8B154F11-473C-489C-9FB8-4F6D62474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B101FE7C-1B68-447F-B057-B6F0DF06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33360282-41AD-443F-AA81-6619D54C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D4F65DAF-2708-458D-899A-C28D1F25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9DEB52AE-22E0-4561-B70E-544102DD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55C07824-4FE7-4007-8492-6F406E5B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37728389-9D0C-4E2F-85E7-BBFA294D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91213954-8C84-465F-8988-16AE1ACC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DBACFF07-8D0D-4573-AC16-E986C168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335BA61E-4883-49D5-B43A-7BDE911A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51906038-B7C2-4476-87E1-B4C51D5E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7881893E-F1F7-48B5-8188-B2A6063E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3FD2353E-0AD4-4400-90F4-81681D1E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7F7DD08A-88EC-40AE-92D5-A20D4DC8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3D392310-265A-4345-869A-97819A66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FC16523F-AC70-43BD-93A0-D637B2D2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C1F7BA32-2919-4B95-B72F-AF821618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F91ABCF5-66E2-4DCA-AE0D-7F8C26C5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7809B71E-0D9B-4715-86C4-B584499A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66DE0F50-AF13-4CD8-9FAD-0318273E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75E5ECF1-51E0-40D8-B1AE-CC506A78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2FADD1A7-EED6-4CF8-AB66-4A75A719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C00E000B-32A3-48E0-B63B-9F352807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547204E3-2C0C-4879-ACC7-D47F65FBE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07F47C03-CE3C-45B4-AE5D-28C32B22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5B4ABB3E-7854-4935-909E-D604ECAA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FA8C0B03-7080-4732-9906-48DFD744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B3FB73EA-A15C-4F1C-A007-E9974527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CEDE3689-CB54-4CF6-A6A1-40AD924E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23FE73F6-EAAB-484E-A3D9-D125E52E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83E43863-07AA-4ACB-91C0-B676B760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877DB9E4-8F8B-4272-9CFB-9E9CEDDE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1550041B-1AB1-429F-890B-7A184816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95597A8B-C490-4717-8183-29B2CC96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A9A47734-DC70-44B0-8969-42026416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9EB6A8CA-090F-4361-8467-74A91C65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08540B31-612F-4C9B-B835-45B26743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F37C0CFB-8FA7-45EE-B4C7-6282B80F9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9DE963BE-EA8B-4C98-AE61-E7DBB8C5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BD07A627-827B-43F4-A3FE-7A6E3AD0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43D17C71-06F9-47AE-9B05-56340270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F59AD10E-BCB8-459E-8B71-AA009CA1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CB0A8AF5-769E-457A-9539-532C8448A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CB17DD9F-C283-48E2-8A74-11DE8EA3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620FD451-C8C1-442D-A772-B7245C33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E3165AA7-32DC-469E-98C0-EF3EC1FA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9369C5C0-B762-4A28-AE72-6EF82917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BECFBD67-3B70-4BEF-A8AF-A30529C9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D0E73891-0A2E-41AA-8DDA-61B692BA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0F4B4BA-8014-4FB0-A5DB-CD9A9B90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0E0A2CCF-50E5-4D06-A24A-E0EF54A8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87D7B910-DBC0-4FBF-9346-95DDAFEB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C061A3C3-73D8-49EC-B637-452B7C78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C241CB6A-B410-4CA2-84E0-8C99B30E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CE12EAD7-4E1C-4C31-8A72-3B569531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2A430FE8-46C2-4573-8427-46369223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E1ACE22C-8D41-4D03-8AAB-EC48147B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903D22F1-2895-468A-9C33-43B544A3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B4CE0625-5301-41E3-A43B-BB578FB7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DD4393B3-2FE8-4564-96E1-37018D9F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A8DE68A3-B62F-48E1-A31F-6A5D7B43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9E48B07E-0833-4EC4-A60F-16E09A18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0E15780B-C1D1-4B7D-9813-FFE5CA07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4F0EFA6E-81D6-431E-BF3A-9AE67A30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681758C0-53F2-4C69-9467-A9A1BEC0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690C0081-5A48-4C6E-9A4F-C9A3D686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9611F3C8-80F3-4DD1-8CF0-FCB213B5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B59E9E21-11D9-416C-86BA-047445F3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3E888DC-0851-4A71-8108-FAACE3BB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12BF1847-2698-4411-A1D7-5E773C0A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9E3B46B1-C70A-4769-94C3-AF645434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E48B9C29-99A0-4365-B984-5594C9F7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1F5DD09-1F9A-4418-B30D-7DE448AA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E5165180-133F-4D5C-A290-08CA4C3E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F49B2BAC-35B8-43C0-AC69-A21E4041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1C253E40-C765-479F-8C8E-3AE778E6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82B2C59D-9C85-4B2C-9508-4B3FAAF7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75DB4EEA-2B3C-45D4-86AB-1FFE58AE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D42C08F2-B016-42DA-94BC-1E68447A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FAEDE0BE-FE08-4587-90F7-9FF4C4744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C8D87AF0-1987-4005-9FD1-17A6DDF6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148ED59B-AC81-4528-872C-1FB3A2A1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7E7859AB-300B-40F2-B297-0599BFF0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36B086F8-2D8F-4253-990C-76477907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30905E79-46DF-4516-B1B3-BE2C9F9E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783CBF49-A838-46BE-AB63-6331033C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06D87DCC-F978-45FF-9919-123B4AA7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EC539C87-853B-47AE-B6E2-C66FE63B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2A511200-8FCB-4A2A-A945-6E27B0E4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8B56C8FD-2B89-4521-859D-1031B9430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D845374D-4E40-4CA2-B13B-357B13EF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03A1D57A-4912-471B-B27B-877EEDF1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14BA2FD5-56C8-4433-BC17-A9231E5A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D0D71CFB-98BF-43AB-8E9D-1E42C4F7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E4B44548-A34A-4C34-B1D6-51ACACC5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1776413D-C87B-476B-A27D-EFCBFBDA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8158528B-F5C7-4E5F-932E-54C7B211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46E848EB-7AC1-464B-800E-9B0C780D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F2808B7E-1344-4FD4-8D4D-8A19C199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BCAAB716-3D93-4FFD-BA4A-7BB307867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8B7E5BCF-A695-4580-BD68-54B7858F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444ABC7A-401A-4246-AE97-925B9591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4A16443E-D95D-42FD-B8B6-A4CDC7A8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92D83348-4998-4F0E-A528-9CBB1E75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CAB62562-B466-4DDE-87B5-2D7B77D0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F6B14D60-5A14-4110-BE32-F1CC6028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423BF657-08BC-4E39-BF6A-35062776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776CBE1E-366C-4179-AD7D-63E17343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81BA07EE-C228-4474-B135-C74AD807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294A0B38-9AE4-4F44-9C62-EE0505B9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33533AAB-77A4-4DB2-87B0-7FA16C1D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BB876A26-2661-446C-A0CE-5C6D905E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8F682F31-E8F4-4B0E-82EB-474E2034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03EE6318-6D24-4092-B26A-E73886B1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0900E3EA-93B9-4C98-A092-02FEAAC84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2B42A610-2FE9-484D-B9E5-7DAB6DF5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976A075C-C776-48C8-9CB0-1AB6BD95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07C128D8-7C1A-4F08-953F-71224FEE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5D3761AA-5592-405A-912D-855A0493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5B4E0909-D664-4EC0-B19B-E681B659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59312148-41D8-41F2-8E1E-72042BCD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298364A5-17D4-4C80-A599-47837AD8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1E53E28B-1793-4858-95C4-392A95B0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A237E2FF-A867-44A8-BF8F-37FF8366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DA6ACD97-3A50-44B4-8086-53AD661B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476E1902-EFAF-4897-AD38-4C1A7C84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D27B4CA6-AB88-4B8D-B8F4-BC132BC8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D6B32BE2-B9E3-47F3-956E-E6FDE246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1F4DA451-E7E2-44D4-9CF8-3DE7DB09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521F5203-135F-4E55-8267-612CE0BB3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A0BD55C-BA48-4087-82CC-46E4D474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DAF3841B-98E4-4E89-BDF6-8129FF38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65E2A0BC-64A2-47F0-A329-71395DB0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84B4DAC1-0779-4FE5-AEE6-2BBB21E4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52A016E2-4996-4431-899E-C997D413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4368A66E-D524-48C4-9023-B00A0FC4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424BE6E0-E4CB-4F49-8D36-2217ABE8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EC172FD7-6277-4A56-8FE4-12FC9F3D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7912FADE-3DE6-49AB-8DF8-838ACCF8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BE9A20EA-F16E-4C4E-89D2-B7CBA2B2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BF83FC33-C016-40CE-89A3-B19C317F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789AEB0C-9271-41C1-8AF1-71158A50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0685C478-AF0E-47EB-BA23-CD58A06D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B0D43F1B-E5BA-4C1F-BA6A-D1A5AA08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132A0BD3-B85D-4949-B3E0-D4450470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1CBC15A6-3ACF-4A61-8325-EC3807B0D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65230185-8F51-454E-BBC8-E932C6AE7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0DFCB6F3-7316-4149-9C38-710A7F8C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88A72451-3512-4226-85D5-9C53FD37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86E0C560-04E7-4A5C-8E89-0B52B036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88123779-289E-4E8F-BA83-2110E9B9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3EBC8575-3349-468D-8799-8A348387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BE831904-C13D-4BB8-BD16-6561D0B1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37C390C1-36A5-4AB3-B96F-57FE2572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44C1234E-B81C-466C-B3A8-9436A5C7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E473DE84-CB61-460F-8F9F-56F26C41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7469495E-1F02-4381-91B9-E640A456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8E89984D-BC5C-4431-A87E-7DC3A2AC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7AABD0F7-D285-4A0A-B797-CDA31313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72C499FC-7388-44CC-9DFA-25B9711A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54645D63-2434-4179-90BE-72B09C81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82FE7560-6684-4110-B741-18BA15B7E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8B50CFF1-205C-4EED-939D-D9CBA8F6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2DA3FAE9-9BD7-495E-858E-74EBD641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EBA5C871-24EB-4A72-8378-5D5ACA09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6023D7F7-7CDF-4353-9A15-7E9A0229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32545BD3-2D4C-4601-BF06-054CF831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EC329787-5FC3-4FB8-A67E-FA0544DE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FAEF7C2A-1C33-480A-A027-C45CBFAD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CD51F42D-935D-45E3-A9B9-BFC608BE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1446CE1B-A5CE-44F0-B160-33C2BB89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70DA833E-FD13-46E5-B02E-AE21B027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181EDEF5-4F48-435F-AA6B-9427C5C4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08F5A3F8-2333-433F-8575-373B4A0B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4363F2ED-BFFF-4B96-955F-562A3DAB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378F6C44-DB1A-48DF-9816-3E3C2181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98DCFF5F-E34D-4DFE-93E9-A467B9F2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ACEE49D6-98FE-4769-9DFB-AE1E8C4B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8AB010FE-7C3A-4ACA-B2BD-7343E0F4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D1E82C48-ECF2-4A58-9065-AEC1FA8C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C5D1A5A5-3C8B-4B7C-A180-F762C547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7D46AF43-EAC3-4463-94F8-EA6981F7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83636E4F-D463-4BEA-BE18-961CC24C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195EC2BD-2933-438A-B437-6C504429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F39F6BFD-24A4-42B9-86F3-E8E5262A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D59EB191-43B1-4DF0-A8E7-2F8133B4E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6E2691F0-3EED-41F8-8C32-A5D49CD8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38C9275D-A90E-4DD4-A9A1-CD072839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6DE0E53B-4BAA-4A2E-AD9B-8CF259DB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3F2F534F-A00A-4E41-8D5D-689E441C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D5AF41C7-6E42-493D-9563-FE7DF7AC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5E58C746-0376-4DAF-A909-1AC03BD0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C09B5D57-C95F-4F9E-BCA2-3434B5EB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1795CA72-65DE-471C-9E73-1429C68F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90F08A3C-CBA6-4B2D-BDFB-493441EF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9A34A153-CF99-4B62-8482-3923367D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9BC811D1-B7A5-47A6-A487-510514FE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E0DDC9F8-8BF1-4949-9DF5-AAA8687B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D6C3D471-2987-45A7-8151-D952EC59C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4638464B-F386-46ED-8CBC-99B43A39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3D3701FE-000C-4285-ABEF-7B2F3BCB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2BCA2FCD-BB61-484A-88A3-1A3FBC01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D5013C33-535C-4EF9-B4C1-56F3DC02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534BCE8C-DE8A-4E82-B720-92FE16D8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46064986-8D5E-4FE6-81F4-970E2984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7F6285F2-4B49-44CC-9B02-4A9B3E06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2A817098-D6F5-4169-8FD5-8E894B83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E32EBDB9-E0C6-4870-A979-104A88EB7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E5029F78-209D-41AF-B628-26F0661D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8A7F3A2E-A7CD-43B6-9798-6F939AA53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51F63A02-B28D-4109-A8B2-EC6EB015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DF08FC50-885E-4EB9-A6B4-459FDB08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5F46E455-EB59-4398-BFA8-5F6645AC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13C5EC36-11A0-41A8-878E-EE8A7AB4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2B16729F-B627-4A9F-9CBD-34CE309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DA994C91-8DF1-4458-A707-763C423B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EF5422C7-A7D4-4582-AA6E-2495197E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B74BAE88-5BD3-4323-8A08-01C54B26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640E25AF-A642-4A40-A71F-B3D92899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AE45FDA7-2128-45EC-B462-7D2054AE3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6D859EF9-0BE2-4C98-8C54-C231C64D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A0364FD9-BB70-44A2-99B4-A2C6E4DA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94E0C1B6-C079-4117-8322-92EA932F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2656D6BA-EC3D-49FF-AEC5-3F4539E2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B768E166-95D3-4F8E-AE0C-14711E99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20772C4A-4D67-47C8-8A44-FF1FF791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EB9C1F19-581C-4548-9190-E4C24FE1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9D4585D9-9D1A-49A8-8E3F-81DB0595E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36590307-BDE6-4421-8B3F-C9B9F990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75116A71-DBDA-4DFD-BEBF-9BAFE0D3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572C1120-46E8-4F51-9050-52ABF5D1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DF4DA35D-E0B4-480C-854D-C1089547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6CD77327-2295-4751-BC21-1BBE971D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8BD4D2E4-CC91-4A1F-841C-03EF7C168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62A43E1F-379F-41A0-9AC1-26AFBC9F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BAD5173C-0BBD-4D39-88B0-EF305861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33F68140-DD2C-4AE7-85DA-D6DE298D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DE74E470-0737-45DA-9E73-61BAB4A9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AF37673B-27BF-41CF-AF74-123665B9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1B702C77-6DA2-4B8F-9DB7-C477DF13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06BFC41D-3D51-432C-82AF-4E0A2CBF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49F5F642-66F8-41A9-845E-E3A3F64E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71953ACC-B876-4955-AFDC-BF64FEFA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1EFD833B-63BC-4966-ABFD-CDD72E12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59C5EDCA-D968-4FD9-A061-7E3E40C6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B8715E13-FE5C-490C-8F47-0091AF631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35CEC2ED-4BF7-4A46-8161-C99C3CC7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FECFC3CC-72F3-4F88-AC0C-C259BBC6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68C9CA0E-3D83-4B40-863F-B1500017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83CC8BCA-8A36-498F-AE5B-BEF4DB78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7ABAD60D-4A58-4B1C-A40A-C5A49D16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813B2EE8-C738-4A8F-A0C5-987C5B7B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7E0BF9DE-F4AF-46CC-82B0-7D18DBB3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12185C15-297B-4118-BEF6-C73AA027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245BC378-2DFD-4D84-AFD4-4FD02BC3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EE8977FB-9046-4FCB-9D08-83AAE5D50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4215AAB1-547B-486A-9958-16434742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E2963492-19B2-4BC3-8484-8BC09167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08960E14-B346-44EA-ADFF-B2E98BA1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C04C1D85-4622-41F9-AF15-3AFAB84F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C77B0FDC-660C-4158-868C-03890536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457CFE04-D6D0-46D8-83C6-6F9E5DC1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16769124-337A-4FC9-902A-5D26B577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1D2AEBE2-8EC0-4A22-B590-89B31BD1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AE703C0B-93A4-4496-A048-E7BCB77A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80EACDA7-8FD0-4B35-99D9-99DCADCE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FB2E7929-0BE1-465B-A243-3454AFD6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F53967B1-57D3-4B65-9454-F1F809B4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264D4E65-A0A7-445C-BD79-8677FC9E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05B3AEE2-24DF-4666-8903-9F7D2ED0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C85D4883-EAD5-483C-AFCF-17200574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6DA2F2B2-42D3-4032-8183-56D79B91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F4244EFC-275E-4A85-AC85-15EBA8A5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93F59AA3-D1F5-4560-8055-945593C7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8A5204FB-AB5D-4AB6-ADDC-6F258693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C7DC0AEA-593E-44A9-B01B-F202CEF5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74516E68-2BA3-49E9-B560-A4BE459D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4FC8E00D-52A8-4A28-8C46-51813A5A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6029B815-56BD-4BC3-AF47-E4A311AE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CEC32E7B-677D-4F16-81EA-C850DA7F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4C8CBCF1-C2AF-4F7A-8ABC-009741A6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320614C1-DF67-4ABA-91C0-CBBDABFA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26EC74CB-6DFA-43B4-B0C2-E7BEC131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7387D8E7-5722-4F40-99F8-DDE8B1BB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9C9E3B37-418A-4687-98C0-757791E7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3540030E-584E-4508-A18E-C1192B92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98183A39-084A-41AE-A546-7666FD14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65195655-C892-486A-A3DA-47717C10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6884005B-7832-4111-B440-81CBB454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BBC72EA2-4A42-452E-986B-E3CF4679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DC73A7EE-62DE-4624-97B6-CDD504DA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98A83057-E9FE-48A4-BEE6-A6B17A54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3BC9B484-2ECF-416F-9211-4AF3DB46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8B6F7FA8-3FEC-41F9-BEBA-EF1C8994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947631FE-71C7-4D0F-B87C-7396E164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E05204D9-C800-475A-9561-8D2ABD7A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759EAC59-C815-4F26-B5FE-A89CCCE9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B85CC62E-512E-4C9F-A3F2-F53C9F1D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1B47559C-5B45-4D2F-B84A-D4023EA0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39FBD9F2-8FED-418F-8B58-2E13DF79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885C70D0-D404-4ACB-BB6E-CE583D0E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70F29761-CBE5-4C78-942C-DBAE7B48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7A2197C5-DBF5-4D23-9BF8-371AAD43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A3B44275-E14F-4DAD-B1D9-5DCCD828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E20A6509-9BA2-40F4-8CEE-88857B51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5BEE7382-0BA6-46D4-855E-C15367A5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FEA2702D-821A-4FCF-AE2D-906604CD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4F4850B6-F82D-42AC-9DA8-B112F772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E7226C43-0B63-410D-BCFC-CD290796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6B2708E2-6444-46FD-95F9-514FC75C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82A9F681-3DF9-411E-8ED4-8AEDB863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36210EAA-62F2-4170-84E1-C95C2067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DE6BC79C-3F63-4AA8-A4D3-5BBD5052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692DE4DA-993F-4718-AFF2-3F81BA89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9776D946-01F0-4653-BF0D-EF6360DB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20536C9D-1148-4B5B-BB64-D60AC137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ED7D8946-02FE-490B-A123-5DCEFE87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7C79873D-5620-43F4-9D3F-49218CF2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1B2DAABD-C693-4988-83BC-33B631CC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77D0A3C2-25FD-4E5A-8813-51C56E22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3B09B915-9D47-4213-82D0-B3F0E4B38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3A7917BC-8786-44AF-BAAC-50F13AAB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69521521-F975-406B-A348-4567B1FC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BB939B77-6C8A-422F-856B-6579D35E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7387C6C8-D491-4ABE-90EA-19CA8F35F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8BB2EF60-11F0-45C5-B1FD-066DF005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E56B6072-D6DB-4474-8B61-1362180B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6B6DAB9D-6747-422F-861F-0692CDE4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9A2EBC97-37F3-4AF8-B812-33A9CE33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A612D62C-44A2-47B5-A6D6-C8E4D07B9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5FF82965-6153-46E6-BE26-2F2300C5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99F57C6F-554F-46B0-8945-166F8E18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49672C37-B584-4701-8EE3-71C72708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432F7D94-6EA5-4F18-B866-9D143812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170A90F4-16F3-4F56-851E-A9A419B1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B97E69DF-56AC-4B48-ACAB-3993F858E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92079433-85A9-480C-AC4E-F9F48F41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AA8397C2-2D80-4D1F-935E-3B2659AE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31FBF007-CDB1-4EB7-BAA5-C70AA935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8350710B-080E-4536-AB57-6F09ED157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88E7DCEC-28D5-4336-9CBB-96752C49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33182620-6605-4042-8CAA-30CA075CE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5D816E37-D78B-4F3E-B67F-83A9B2F60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DE8280D6-7674-470F-BC36-BA2794E0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3619DC56-BE7C-4F48-8149-F683A851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57A46157-4EA1-4514-90CD-789BCC10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7B5A7A97-2AA1-4B37-959A-09527336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36D884B4-A934-4651-B1E2-3335778D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530476A9-85BE-46BE-9E9B-E944D15B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0AAF60F4-3A51-4C75-8DA4-E5556496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E588475D-FF84-4FD6-9286-604586B47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637955BB-1043-40E3-848B-80712ACA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E50F9505-4A3B-422E-A565-8E4EC6153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07417478-0A88-456A-9D47-98526BDE6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AED0BCAC-D55B-4F30-B078-FC07C94A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4BE1EF52-D279-4981-9B91-F66F6E6B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D24E57E6-B8BD-47DE-BC50-CFBA04D8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CC9BDE30-8B82-4FF4-8D40-AFFBFF0A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A6A3E480-8A8E-4AE8-BFA6-E160288E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96CF042B-6AD2-40DB-9149-C2FB9B1A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CC98FF00-DCD6-4088-8F43-FE8C3A95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7352C92D-49F8-4B0E-AACD-B871EBFC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76AF4451-69A0-474D-9E15-AC8D6FB2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DFD1B9C-ED1E-40EE-A5B5-C23BC874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AB6ADB1E-9B44-43D6-84D9-DE124873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CC7A88BB-A022-4664-9DFA-1CE04901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85AFD258-60D6-40BC-945E-9D9D4EB4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B557D3E5-1A4E-46C4-8ADD-014C62C9C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272FABF0-B8CD-474F-AAD4-D47F4939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A7D4F17A-6C96-43F2-8E0B-5EC6E025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858486DE-6F62-4374-A344-94977581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474EC36C-4DDD-4E95-9F88-062FA917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6A078EB6-4CB1-4549-870C-396E968AA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3B4FD03E-55FA-4C14-A029-41E3F765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FCC73E45-222B-41FF-A531-CA548116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157EA397-2A28-4497-AA52-0BAC26C2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31262689-6455-4EC5-AECB-7C7EB793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4418A90F-FA87-4344-B6F7-82B7316A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B52A38B2-3CC6-4CF0-9C85-98267B825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0D045314-94CF-42CF-A543-5C31E655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F7172ADB-1E00-4168-AA54-D19D5551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0845E906-4AA6-4E2D-8180-F8E57D13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9480BE2F-9B6E-45A2-A515-2353BAB6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87FBEA5C-8C9B-4E05-8223-68C243DE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0207868C-926B-4CD0-B6D2-8C26AADF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BF169124-B3BA-4CCB-9F08-E6B58A26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033DE456-59E3-45B0-97E6-7ABCB463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1B0DFCF9-D0B2-4A7A-B125-1BF9DE02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036C6B76-17E1-4F17-A878-076050FE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139DE1DD-9CC9-42D0-8C5E-93CE41AE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09BE4521-8586-466B-952D-1A033D4D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0AB5C537-91B8-404A-AEE9-5F221488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7D5400CF-0ABB-4ACB-8AA4-8280764B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3596B78F-FC25-4C07-B9CA-E47CF7CD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1A5E60FF-5B13-4979-9A29-8FA70480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205456EF-253C-4B8F-B193-6874743C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B74E07E1-71CE-479B-9DE9-9FB52125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2741D114-875E-4433-A9CD-86E8E371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9926FE71-FC48-4845-AAF9-172DF7BFA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80D3A185-F723-427D-8601-5233C3E1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07340B60-1B77-4BBD-ABD4-38F92615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843184F6-FCE5-44DC-ACC7-217D4FDF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4435059D-C42F-48E9-89DD-519B1624A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CCCADBAF-06A8-4537-A52B-C5E5815C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9F80BC49-0E57-4C66-8F29-1C691F78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7D71F62F-0569-4D41-B380-015F6A0F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CD276E58-ED86-474B-A832-E10CD8E3E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8A144411-3A78-48E5-BAD6-439BAB67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C7A64004-6DDA-4339-BE0C-8064160D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18E00414-F9DF-4E55-AA4D-E615DF8E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D63C9ED7-0CC9-4DE0-BA54-7A52E276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0D7C9ED3-1A3C-48C6-A829-8600F678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22AB9C6E-87CB-4EA1-827E-EEA378A8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7012F7DB-7024-4A6F-8B2F-2F2BC041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D7FE9071-C135-4E2F-9E34-F81CB9AC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3F7FA383-F6F3-4EF0-BE32-57306E43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219D1102-4472-4469-A812-9B3E0B47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20CA25CB-A525-4D8E-B900-9C827F1B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3ADD409A-724E-491D-86C1-77B3B801F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EAB665A9-9A18-4D06-B8B6-F64C406E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A366D94E-7D5E-4059-90D8-F9243157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35502562-5B69-47D5-9EE0-1867087C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9A74DF44-07D1-4D1D-8245-EFEB76EE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7A5300F4-2C9F-4179-ADBF-6EE48168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31D15C88-336D-455C-9FC4-D0987DB8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4BAFA6C0-D85B-4F65-8F63-4C0D295F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A5A51CDB-3953-466B-AE16-DC792F1F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DD1DECCE-AC74-4ED0-83EC-AD620ED2F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4E1158E4-D52A-4121-AB1E-B7E0F1B9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66B765DF-AD57-4D9C-B38C-06714556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089BF465-BDBD-496E-8065-29944A08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1C4034ED-CD2E-4FB9-BFC3-B1531C53E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4BC40D1D-AB0B-4CB9-85FD-BAD3322A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80E7E0E1-462D-418D-8295-AB6160F7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A067897D-7629-4FBE-A0E0-4AF6E573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A5AB866E-9938-47A3-9A2A-76C7E8A3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783C3883-9D41-4CFA-9CF8-16B50366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B675B844-C788-47CF-A4CC-F13C48CA8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B2416BEB-E137-4EF3-B802-CC0BA65B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69258B8E-DE1E-466D-BD8B-CC5FA8B6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6C6880E3-8106-44C2-BCE4-01F1B221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4AD3DF85-A033-41A6-BE34-08F0248D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F3E36C95-1973-4E72-A67F-49D01A91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DF27E2F4-EE0C-4E2D-AAE5-547DF2FB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7A7E4B8C-1220-4093-8B25-4DF757E2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E20629A2-8F61-4C6B-9298-2B2A2557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5C0119CD-B4D4-4EA3-849B-D7E41940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04E644DB-00C3-402F-8054-4B0C221C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06D4F7BD-EC7A-4777-9DD7-0C94D829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A8D49DCF-ED52-450E-AA1A-88C371BA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913CA3D2-B0C6-42BB-B2A5-4F986D65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0F212EED-3957-461D-9009-DF83A5A2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94248246-3C96-4D05-AB17-06C4AF31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3BA7C752-B725-4175-ADDC-C6E38E3E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7B3046B4-07A2-4CFD-BB04-1852CCA7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720D8F38-19A5-47E8-9846-64F0D2D1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0DEAF1E3-E290-4FAE-AFE7-0884EBE8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A57AF0D1-0EB0-4757-AB06-C7AD19B1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5C3C4832-6763-4EAE-8F0E-901161FB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EC581714-AEB8-48BA-96D4-F40C43B1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3CD7D96F-D250-4F3C-9031-43168E55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834B5690-8374-40BA-976B-6EB196751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22B888D0-B106-450E-B30A-D34F81E1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D1AEB3B8-BD61-42B2-9EA9-8A7598AD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EE4BDC59-AC8A-4936-A3F4-5DD32E1E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DF82C21C-2479-446E-9CDA-2962DEE8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84440073-FA0B-475E-A7CB-A289CEBA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FCC8F523-01BE-4FD3-98EA-45985B2F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BE557736-D65D-4225-8267-154B28D75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7F43BF57-7996-4189-85DA-D9AA1CD9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5FEE5A4E-90DA-4187-9354-34D0AED3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4D894B91-16E6-4958-95BB-756BEB51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7627C7B7-23D2-4535-A7C4-02B1E0CF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08894379-E09C-44E5-ABCC-32C2E5BB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E4DA7AA5-7337-4C65-B074-E26F14C1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8FE22872-5AA2-4C31-B1C4-E6B39E9D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7D7D6F36-6A48-4043-B0F7-21BC4DA1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D610BA99-219B-4596-AF8C-4C990D73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54F435BB-DEA6-45E0-87A6-DE25261B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F9C1D06B-D7DE-4866-AFF2-A8F06A84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29A5C558-DF02-4EF7-8F57-5D7180EB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E377C829-1600-4121-9D91-4C366B44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9B05C713-1041-4ED0-A51F-022D73C0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FB925A8E-1F88-4319-9CB3-7D89374F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ED592CEF-7C86-4C60-B06B-B1D9AEE0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64390303-E5C0-4176-A0BC-1BE77450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DDE263C4-4474-41FA-9ACB-25FC6C32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7999E587-82D6-40F8-8755-51E1B072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94704E13-3462-41E1-9908-B1EFBB00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EAD7E00A-AC9F-4B90-B819-DE98F98E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B097576B-A177-496B-B209-2CDF624E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DA1AAA53-436C-4178-9BF4-14DCB18C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8A2523B7-E7A4-43C4-A90D-2703137B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E9CB297D-A94C-437C-BCD9-2BC98BDC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F3C5CF4E-4C8C-475D-BD92-B41DC344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DC38E240-BB77-4727-8F76-1F6C1031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B63D0827-4759-4C1D-A2E4-DD062192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75A09829-9133-4588-AA9A-71E0520E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68430DAA-6645-4495-94C0-DAFC5733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1475CC59-5AB2-4D1E-9A39-D3BF367C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C4DDC047-EA34-4E8F-BB4E-8F26C8F2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07055F72-7906-4834-A2AE-5476FCC7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99AB751E-E303-4A77-83DD-E055F971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C144A66A-55AB-4FA3-91DA-B814ADE4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9C999B07-F14D-4B86-A449-0FD1E75E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B8398D00-F746-45E4-991E-B8E25378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DC3F200C-3A28-4520-9894-210A7323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8D5F0238-6825-4747-8A4A-20BD0E22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1656F7FB-18F3-46F1-949F-2001FF83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063A42C2-9BEF-487D-AE47-84C38453F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3740D29B-A26A-4C72-B2B1-B221E7D2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D3D83771-CE34-42B9-B560-38431D100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7EB45ADD-49C1-48FF-BBAB-19845D80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7910B696-992B-4E62-87FE-2727C94B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B7808163-1859-4CE4-8D03-160CF536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A453C732-1CC1-4078-BD97-E1ED6A38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E3F6E653-A2F1-4D60-8C85-64AA190A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9F4EC5A1-38BE-45E4-864A-9D4D53AA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61F6BFB0-1044-4F08-B155-0CC52DF74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0FB07DB3-FD89-4E7A-A9A1-D2690756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38F9FB0E-8689-4592-8AAD-F464EC08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03D7B189-A161-496E-A42D-03829203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4FBF30C9-0AC5-4FD5-BC14-6838567F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A03038EF-38E5-4DC6-BA15-9B993A7E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27A80293-E3D3-49C7-9B72-5AE30176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D7F46E37-3857-4A90-B72C-CC74A772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AF54BA31-F9B2-4118-B24F-69A49FE3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B922F52E-8208-4EE5-A342-B072F04B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2F443F6A-22C5-450E-A041-B38C8021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28AC02E0-C5A0-419E-A5DC-3254A37A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E1EC6109-0083-4923-8FF1-87B185EF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956656D9-A0DD-4FDB-9A9E-13167DCA8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2601319A-E1CE-4157-B7EE-D854AA81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92C7CA5B-4340-4696-B34B-CC041A62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AF8D326F-9767-4BE1-9B40-AAF4ED82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46B8DBBD-E5AC-4FCE-839A-A5D11CEA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CAD6A92C-5A64-4CAF-A87F-9BD53E10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0F467225-C91B-4B9B-A2E4-A9050481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74A812AA-F99B-48A6-B6B4-7DBC1DC14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1D589616-271C-48A7-8B10-597F5CFE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9468B172-797C-4E1D-B162-5F5BD6F2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5B8B5F4C-BEEF-4726-9D52-97CF18AA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73A27A35-BE93-4DC2-9425-FB353980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F8F6FACB-30E8-4F7A-AEF5-2E38DF6C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E8DBDFE2-D854-4C47-B24A-17015CE5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96B9BFA1-35FC-4123-A725-0323A4F4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AF501B45-81F1-4F07-96D4-8C8354EA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0CB064CB-6FA2-4D1E-98D8-F60F9D8F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BE1CE706-8AE8-49FD-9F87-CEFECAAC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000F858F-FCE0-42E4-ABC9-6C3C29A1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929D755A-E450-4C75-8274-F50B0731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5E22B93A-E1D7-41D9-90C2-672A1369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A3B88F53-0375-45BF-ABF2-87E8A7496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8F92C477-C5F7-4F38-8989-EA42BFD3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F23F5F88-ED1D-4341-AE93-59E2D8A66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5D978499-919D-4E77-8807-2490C214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C033BBA6-59B6-4563-80C8-B5341A5A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EC33C8C3-D6C6-4AD2-A275-217B1110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3B657E06-99D5-498F-AA45-3446AE36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534E53AA-597C-40C8-B116-16631269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ABB61C9A-3985-478E-94B6-A2E3AFF18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52736F3D-83E7-4A39-B1A7-D29BB4B1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3D9CDD37-4F23-448D-8EF5-C3A598C3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9F93EC45-FF62-4C3F-BA66-C57A27AA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FBC6534D-56C0-46B0-904F-FCFB9187D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3DC397BE-D6B7-48D4-A0CA-1076A8BC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C3FEDF40-AD73-4ADA-8E40-BE5AB1F6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3938DAB3-FDA8-4CB7-83C7-02986BD0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A6058FD5-36D9-4BF4-8BD7-D54BA44A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8E0F562B-D642-4DDA-AD12-2C78DD21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A9A1E27E-66DB-4CAD-AAEA-3459103B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94031E3D-2D87-4442-9FF3-984FCB8C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00FD4E7B-3B79-4B39-8040-3BF6DA55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96EF0B6D-A84A-47FF-BE40-674B8BF1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852EF91A-1BE0-41EB-ADC4-CA391DFB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CAF00ED0-85C4-4219-AFBB-0AB3BD40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FE31A63F-DC9F-4D51-B293-9CEF495F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36A10D4C-51B2-4BC7-9604-F4272D2D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E76B794D-8783-4047-A7C6-E59615ED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B3FB04DA-3B4F-4DAC-B2E6-672C3DC2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9827524A-8D01-462A-9362-F8A37556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CFFC5E38-1C69-4400-AA1F-1DDACDF6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97F3D5F0-BF36-43E0-9E03-C6468940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438309A9-D372-44B7-BD66-2660EF553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E330AAD8-DEAE-4DBD-ACD5-3C53D571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ECE3D7C6-9824-4DEC-90D2-226938BA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E16C0043-9B7E-4B0B-8610-B7E167C2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55E8BA32-EBFD-43BC-B979-1AD3E3DB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8035C409-1E61-4F54-9003-F2210BA8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7A9E6866-DCE0-4BE1-902D-D404D613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34A61DD3-FBCE-4D5A-A8AA-FF2FB383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03DF8C7E-4A55-4DAE-83E4-C0E1B5BE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EB6B58A4-B20E-410C-B633-EC77C883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E6461667-EDDD-4FC9-B680-8BDF3561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6393A9C8-7843-421D-AC4B-B0530A93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50AFEB86-4503-4546-914C-DEE80322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46117D4F-8B30-4D65-94AC-7370AFB7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BCBD6499-20AF-4D3C-8837-5D1E69BA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00131B1E-16F0-47E2-A1A6-E9CDE390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8407A431-F995-41D5-9BA1-E67425E4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2FF5144B-A4CF-4C55-8E7A-B2DE9E37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17D2B264-CD0B-428F-ADCB-55EF50D4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2693280E-38AE-49F9-8585-80525846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9D3F7344-2591-4F3F-98B9-AEBC6ED3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F83BB82B-7257-451D-805D-81C3F4A4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A8794377-4203-4BFE-94DF-61EBA0B4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E97A033F-2A8B-4873-A86E-909AC2E8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481C3CDC-56BB-4423-9195-7E16BBFA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7F52A3ED-37FD-4AC1-935C-8F0257F7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A84CE20B-69D1-4DD0-AC06-E7CA14911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AEFC6EB6-9817-457D-A334-9FEC7CCF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0964739A-D21D-43A9-AA2C-5140EC67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4073C0DC-0ECC-436E-B0CD-C4C92AD07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F367C759-41A7-491F-844A-5F287961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3030AED0-B54F-4BA3-A850-BA85E4DB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F7F780FD-1221-450C-9904-59D58FE6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12F9A946-61EF-463E-9A70-97F46CE37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AEC685DA-DBC9-4214-BCA7-5BFFBAB4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73C00B6D-E54D-49B5-89BB-3EDD9E6C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442CE931-B803-4567-A214-725DF46E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0EA107D3-14F7-42F5-B277-992F7190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5963799E-7DAA-49CC-B24C-7C36BD0C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9D0C92B8-3558-459A-B7BD-9095ACDA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85CDBF97-5A6B-44E4-B8DD-8CF724E3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70E1B084-EDE0-44FB-92CF-8C5F2D4B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C7ED2F60-CE7E-4ABA-BC42-ADA1176AB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B8817BFB-8200-4CE5-9939-D5404CBC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1D8B10BF-4B67-40C4-A9F9-285C218EF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4E535821-FE87-446E-BF95-9F751E842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B7ED0FC0-330E-4CA0-A7F9-8F7D28DD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AC788FD8-3F61-461A-BE89-33AE0669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C4477C91-EA68-4D92-886D-7FA31EF0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3D738577-9FD6-43E7-9F11-CE6A0096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08DFF703-CEE4-4885-ADB4-388674F1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E928AC14-FB29-4F17-91E0-F49EA68CC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D63A2365-4089-491B-9996-70038774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D85B3354-1772-4806-AD8A-0C16AD8F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F05299D4-3B7D-40E5-8389-EB1F1B7A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3F1EE873-DBB2-407E-A3CC-B80F51F8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3F4FE38B-C1AB-4AAE-A06E-308BF834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37D3E279-904F-45A6-96FD-B88D0C080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33CFF560-B1B3-4E72-833C-7C0512DD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1B914140-7658-46CD-8616-9FBC196A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F53E9311-0F47-4697-BFD0-661B1A5E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EE93352C-2C6D-46A6-A6A5-334502E7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C75021E7-6D58-49FC-B7A2-DA26E63AE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E1256158-6199-4920-921D-2680B548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06662689-3884-4363-9336-98E01ECE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E8F41885-2D6A-4BF7-BB18-BDC5657F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EA71880B-77EB-454D-B674-75339D3D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74DEDC44-85D5-4FB1-AA28-B033FD364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24076F76-1DD7-40DD-8BAB-E85AAC6D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C01F6D26-BF53-4BE9-BE5F-2726DCB1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5B07B594-ECC2-4810-909A-243C2F4D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6385A7F5-912D-4F9A-A6BA-DD4EF87F7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45FA0B3A-13C9-48C2-A48A-AE072091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BB4AABD6-235B-4BB3-9525-77467453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FBBDE328-454A-4E35-B1D1-21A5EF94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D5E724F6-32C4-4164-969E-79643013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B9F78564-2D6D-4233-A179-55BFECD1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EA7AF05B-786F-439B-91BE-BF4EC2CC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D8B88617-64D6-42A7-AD95-5708D8F2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14DA7A5E-BEF4-4FAD-84C8-1403DD7E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A7B0C291-036C-4484-9871-1341990E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D9915775-1924-4B7E-BA11-3BE01404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44E48AA1-91E7-48E9-96B7-2B031DCF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EA8F7968-634B-465D-9984-3EE46945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7AF3093D-2A8B-4C51-AE30-7B3DDC54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BF6BA362-E8C9-4B22-BCC3-477ACFE1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7799E119-0A82-49E0-90B0-65214580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AE058037-B47B-419E-BEE9-2C3B3447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529A562F-1E9C-426A-ADBE-ED4E5E06E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1DCBFC3E-E3BB-470E-AFC4-D4A09078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88603833-E32F-4271-B3C5-8404802E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A8F50E29-3C3F-4A26-9D57-CCD4EE8C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884A4E20-171B-4D18-A544-00AB8867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9DFB50A6-3082-4AFC-8F31-E7D546FF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E3282CA2-9AD5-4EE6-9866-919914AE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D342B2E8-85A6-44EE-8FFE-C3279E0C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C3CE8885-FEB7-4DD0-BC6F-6ACDB2A2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8FF4601B-C4FE-4945-B7F4-123FD1EA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5B974FA8-98F4-469D-B6B7-57DDD5A0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DE16E56D-33E9-4617-8E6D-082D8EA9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74712C85-D393-4B58-A98C-CC5E01E56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6DF24CDB-F4AB-4812-B238-BC251B8F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43590275-F931-409F-B162-4EFEA3D5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8377771E-B964-48E9-814C-13FEB508D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765D2C8C-89BF-4738-AA37-436123C8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BC17E24D-AE2E-45B9-9497-F8339224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3FF0E376-DB76-45BF-B112-7D362A75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D4B615D3-3239-4317-A846-DF963588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9C3556D1-8865-4119-B1B8-85BEA45B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A7538D1A-0256-4B41-A622-556183EB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FFDAE103-F4B3-4643-9BF3-1BD25D79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0EBEEE96-75B2-43D9-BCAF-8E1198F6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38377D66-8B2A-43D3-8A47-C8DAF5AA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AEA6AF54-3712-4683-AF38-F9ED3B38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807BA2CF-001B-4012-B754-74937B0B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4FF1F837-DDDF-414D-A5AA-B89B7FD9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BFF933A3-CDB2-49CF-AA13-E18D362D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2E38685C-4109-4E30-86F2-60958E85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7322D9A6-ECB1-48A7-BF4D-9A3CEE5D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3D3037D1-64A8-45C1-BE94-3A3BA958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64E65220-6ED6-4710-B6C7-0624788E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B0992AA9-6FD3-4B5E-81FE-1B38936A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1676C825-378E-4BD9-A773-6FAEF2C6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D452ECB0-FE65-4E40-8221-571500AD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E63B9D59-32D1-4673-8D4E-3C4ED3A3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1278E527-EF27-4EF9-87D6-9D11162B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4AFE62CB-B7D8-4B5C-8AC3-C60EA85C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B5A39389-B682-4972-A528-9C0AAD88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22935053-AC1C-4BAE-AC5B-651259FE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49D21AFC-21D6-4872-8F85-C5F1C607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4DBCAA31-19EE-4F0C-B08C-C5410AA3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082C8D44-121A-4E00-8A7F-B166D037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AC543912-4672-45A1-B454-2429121B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D77B29E8-ECB8-445E-9FC6-FE5018B9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CC41AC46-3611-44BA-802D-B91D3745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17AAE573-B973-45FE-A395-AE601D77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00507CD2-FAF9-403E-8C84-5F7229D4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C621E591-3A51-472C-9CFD-F4349E80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469B2B7B-F750-4461-AD7E-577D0DB7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77629014-845A-4F14-BF21-17E57017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6F992A31-02CE-4110-887E-6B2D3749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CF1391B8-9F15-4810-85D4-9CF2CAAB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5F9D49B2-BFD5-44E7-9897-1818831C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BE4C284A-0646-4352-9A63-3A1BB63B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68976D5C-923E-4195-A42E-60CD3F26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94EE166C-4B61-45DF-A52F-BBEDF0F3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082546BB-E5CA-49FD-8C74-4851B43D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7AF1AD1E-4047-4841-A1F2-DBF7705F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24D58E3E-CAF9-4835-8BC4-8E4D0287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81FD6BDA-AD40-41F6-A491-1D14E690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09696AB7-E94B-4435-8B81-3AEB43F2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9C598A88-ACA0-456F-993C-9F9F0937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55F24912-1338-4682-8C14-CA085FB4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88E9AD7A-7E49-4C02-9E87-2D44382A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BA0DEFBC-CC1A-4510-B6B2-D8199511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6F45A808-948C-4EAF-99C0-B17D5E79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23313177-113D-4AC5-8D6F-8DFF53F7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34DE6183-DC36-4153-9FAF-5AF9A3A7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F2013839-8067-4C91-BFBD-A3D32D741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BEF5B043-D616-4F0E-B862-A703A2AB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2215B71D-3A29-4ED2-B042-13718515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0DB4991E-FAAD-452D-B3FF-40D06CAD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57C1005B-3BE3-41FD-AE5C-42EC6E1C8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A5F5B0DA-5755-4835-BCC3-A1A3D5E2D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1327ACEE-2C81-46BE-98BD-3B788F19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A676C54F-80FB-4183-BD83-12D4D5416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AC3314FA-E5C7-4F87-835C-C5F4C4BB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C45955CA-7871-4608-B8BE-24A15224E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5D13DF01-2259-4957-9D85-D1B07CAC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A211FB86-C003-4E49-AE0C-13F6FD83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2618D439-98AC-4AAE-B275-23AFEB73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B21E35AF-E048-4806-A7EC-3BC86294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117F5F37-3767-4B13-81E0-506112B1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5E6FF53D-C95B-4A46-8C31-66FC968F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867B9A4A-11F5-4F1A-B89C-72D33C67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DD0F6DB1-C472-441C-AC2A-33874844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3056B2BD-774C-4C94-B01A-6EDF01A5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1B52018F-DE1F-4312-8414-A6943757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7938B502-51E0-4B90-89E0-C8EBE786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8976055A-EB5D-45A3-92B1-9578DA6C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0E70C8D4-6ECD-4EA3-9776-69B77FC4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EB659816-FBAB-4214-AA0C-CC761112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5B7B2A11-23FD-48CA-B225-5E9D6986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894973F7-0315-47F4-BCCD-525E54D0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2D348627-B3F5-4496-9458-8911F3DA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6A0BAE29-5B89-44D8-8A57-58019AB1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447E4045-E96D-412C-AE61-DF19C24E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D29A2882-65F4-43D0-805E-1C0089E7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760ACE7F-1995-49DE-A50C-DC34CCB5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03B67822-2C46-4AE9-B610-6151D1A4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74629367-688E-4644-B136-65B1DFC4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E22023BC-5A17-454A-AF67-5691694D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F865C52D-5856-42BE-B849-44E1514C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58BDAFAA-969A-498C-BB75-67F58F01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6DD283EB-E41B-4928-B646-1DB21B6C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BB0BE9FE-95E1-43D4-8747-D98A4C15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0FB0163A-097D-4B5C-94E2-C19CA0BA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7503E8D2-4C65-463E-A11F-61428C9D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420F826B-8DDB-4607-A343-CD134149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15EFF415-DC58-422A-85AB-E72567CC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D0DE7718-3A55-478C-B111-9E0157C4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471BF920-E7F3-415B-8615-A52207AE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3FADF8D7-E1D9-4CB5-8DB1-49204624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8F3CA6FB-61B5-424A-B748-2A23BDFE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6473E19B-EF44-4A6F-A642-5466625F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08154900-1DC0-4146-986D-1505F71A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B5826FB3-561C-46C6-B2D9-4CD2E7EC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E7839BE8-6993-41BF-8C73-90501815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0D61448D-1718-4560-826A-B6BE3C81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3AFCE414-0395-4DA4-96AD-01276832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F6E605EB-C0B6-41CF-9444-98893D54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809B535B-F8F4-411D-9E7A-D4E6A7F5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110067F4-039E-4376-9C9E-6F46479D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F81BDA68-9E43-4053-A6C4-4FC96565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5B6E1E6E-4249-4C4B-906F-F0184D319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9D4FCAED-5159-4B45-ADC4-6482C70F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9A533871-BEAE-4248-8C39-5D4EC4FC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4C5F7092-878A-4435-8D6B-80999376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965DD03E-BD56-4727-8AA7-013451FA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EED2123B-270D-4C02-AB37-C33EB966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A9FEC8DE-177D-46AA-9ABD-218AFD9B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6F46E1F4-A98D-4269-93E8-4E1B359E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0310E9E4-5348-49BC-A13D-9645BF41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415F1F2C-5A4A-4D72-A234-327CED6E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7598BE66-DA11-40AB-9565-6CB88A84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27DC30CB-1C1E-453F-BB02-48C1B984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E8CEC8E0-7024-4F43-9270-FD5A863C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04869223-B929-4571-A69F-642B5A271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73A9DB25-0EF5-4C63-90EE-5287A0E7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A9E41E70-5235-4E7A-8708-A4FF013C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43AFA013-8BFF-470C-B7AF-CFB42452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FD236DE1-E091-452B-94CF-F3417902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CD4236A0-814C-46C1-BDA2-FB21EEEB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BBF87319-1F7B-4414-9BE5-750AF0DE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57180262-D3A1-4B48-9596-C4404889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1071D8AE-95B4-4225-A997-0DCBD525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F3D3E645-3763-4996-8807-5A5C8737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78EB2509-D13D-4378-BB19-25FF9805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BAC666A2-31B3-42A7-904E-1313D11E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014B8A63-E57F-4BE8-96CD-654D6225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5C575ED5-0231-4AA6-AAB3-F84EF0CC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D5F54987-6134-4CD6-9437-5FE4EAD9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4DB1EFC3-D38E-46BC-97FA-BD96DF5D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6F1DBEDC-B964-4096-B461-5CA5CA1B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E1F92CF1-1ABB-49C5-9FD1-E858B81B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503E6B2C-9CB2-403E-9F77-1B8D434C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BF3ED29E-AAC2-4DB2-BF38-E98DDB74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A8A220AB-291C-417E-B40A-65072128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0E67D51E-780C-4B65-A287-FF4C3839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BB22FA73-D927-45A9-8698-57281079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65F333A1-E43D-4669-A15C-7AE6E814A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C278EF86-9D80-46CA-B23F-79A90710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5706786D-6C81-45E3-A7E4-68AFEC61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4FDA540F-8B29-45BA-B3C5-C92CC726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24B365E2-B020-4069-A91B-04CB70CA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10435660-C028-4832-862A-17987B498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B9FA5D4B-14A4-48F5-838A-F12151CC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6663B14F-975B-4C3D-A794-9E84F280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DFBCC2AE-6202-4A54-B4B8-C363DA26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4312E3D8-CB8F-4D95-A964-A1DF461D2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AB93FB5F-9779-4CFA-B317-87690D6C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AB4EACBB-E31C-4F3E-BA6B-85C90546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8E1178F2-1830-4487-B046-BC40B41A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A40D0D08-1B98-4BF2-A0BE-5900960D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667E244E-7AA4-4151-BBAB-1BA56AC8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2D64A2D1-C7A5-40B4-8AC4-35EDE9D8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702C64E1-93C3-4905-8BD5-06B3B9DF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044DF5EC-B0A3-464D-864E-1885D195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F35742F2-3120-4F16-9AB3-95E65000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9EC35DB3-31B2-43AD-8912-CC4EA717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922C0FEB-75EC-4BD8-A484-BCC3D35B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218AE05A-69FA-4B25-94C2-0AE07D6D9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B2986C96-9ED1-493B-BBE6-A545F17A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139BAFA2-F4FD-426D-B381-0661554F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878E4C46-8C54-4430-8280-EA01ED76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3FAFECA0-045D-4DEB-91E6-202BE82F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8757626A-B241-4B72-95F0-AE53DBFC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AE5C60CA-42B4-4E44-ABF4-B2EA3059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421DDD61-B5C2-4ABF-918E-0E8B38E6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AE977A41-123A-4331-8021-9ED694CE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834E7C32-81D7-4088-BFE0-58F529B6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FD2FFD34-6F5C-41E2-AFA3-4A13AB96A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48494692-F8E8-44F5-8533-6D4B533F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E79AAD19-A8F4-4A93-8916-F8D98F5C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C121D815-6EB1-47E2-A3C5-F39690B4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4DFE8E41-28AA-4C3E-A7BE-33B5D590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6496D117-BEA2-43BE-A616-76884268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14F14950-7BA4-4DD5-9B4C-AB3CF7D4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502BC9BB-837C-4757-9B6E-8CDC1995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329C758B-B0C9-4946-A673-66D79B1B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E1FECB27-631C-4B76-8CDA-EF4BF855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4FC4CBD7-5876-49DE-B0FB-7833772A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E3C27AAB-8197-4890-9BC8-3A944A8E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0751FE64-7C25-406D-B9BA-BC3FFA1C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8AEC64EA-AF50-49EB-82F3-141E42182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EB7E7E77-8057-4CAC-B453-6D04DFB07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A2EAD49B-D5C2-4C89-813E-F89CAE6B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AF790654-42BC-4AD1-88A7-55CE21291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4924AC45-4543-4EBD-9088-56B03334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E39E8C19-50B3-4C88-ABBE-F3F453F7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B4BD359F-5B28-4AF8-BF69-45EAA26B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32D47828-1C25-46EE-80F5-7FA0710D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849A9C6D-3631-4C41-91AF-C51A65580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758F931F-405A-40BE-B785-1247EF559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30F6EAD1-85CF-4A8B-8060-CF3EC940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2650135D-F98E-45EA-9BA5-8B2DE0524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7D00DB23-2653-4A6A-B800-E8248C0F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0A420F4C-93A4-4687-A7AA-787DE0F2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7ACBC611-C4DD-4197-A9DC-6CB97431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71CDA0D8-A367-4447-8FB6-E2037B7F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DBDECA3B-556B-4E6C-A083-2F952C95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DB556007-D49F-4B07-9B5F-0C29B6BB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9CDBB17E-8C48-4EF0-92F2-3AAAAD59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F4B77CEF-92B9-479A-8C2F-A1FDBC13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5726D97E-E3F4-4874-BCC2-41BDBE9C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736B76C6-581F-4791-980D-834D39CD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04A94459-6F28-47FF-82B5-7E461DA7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A8FF5CA1-74AE-438C-B2F7-EB683C53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7171E910-D931-4925-9845-D005082E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881B410D-0AC9-444F-B490-BA855273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968A784F-3EAD-4687-B9BB-8930F57D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68DF90EB-912F-45B6-AD52-3AD7D38D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857061CE-47D1-4F42-B73C-CADD7E4F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4A19ED8D-8ADD-4E34-9E7F-7A3C3406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4B5AD1B0-5A79-4944-B7AB-DACC6CA1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4422A170-A437-43AD-B373-E61AC8BA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ED5666B5-CB3E-4EE2-9A25-48B55BBF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500242C8-E482-43DA-9DE3-58129854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0C294D91-EFCF-4253-B06E-A12CDAD2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78CE38F7-4A3D-47F2-964E-CBD29E5D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1ED9D9B6-75F9-42BF-901F-9E104852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0AE35BF6-9ED2-4824-8F6A-8B83E64E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60892D0D-3C38-44F6-B8B5-43039C22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8E31DA0C-C1BC-4B99-9D25-E351530B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15A4E74A-8914-45F2-9612-D53AEC86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C9296442-7031-4B02-98CB-D916D8A6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8C6C11E7-BAD0-4A9A-8672-C3C190F4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94509D86-387C-4839-8103-E9B910F6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ECE24214-40AB-45FA-B42C-8B20B91E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6BC4C1C8-D72D-4E5F-9C43-2749BD08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779B6913-0E2F-41E4-9FB8-93F94A02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AEB9F279-AD18-4048-ADAD-5F7EBBA1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099BAA77-6B04-4D87-B4A6-F3263B3E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B11EFA83-35DC-43C6-8028-635FF176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D1F61ABE-5B46-4CE5-BCAC-578988E5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96D9B1D2-A42A-442B-9A4A-57E83E13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143C7330-C3E0-4FF5-93A3-02DE4EBB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139DCE71-43C0-48BA-8681-6B2C0C80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3E8C88B3-163E-49A6-8671-CFCF43F37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678592CB-9E61-45B4-B236-7E091CFC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E56FFF8C-BDB3-4721-8461-0E274C38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ED6FA843-1D76-4C21-925B-F9D2BF05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95DF63DE-B3B5-4CC5-9483-DDA64F2C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93F13D3D-00CF-4393-B2FB-387555DE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B1036A20-7074-4CC6-9075-AC2DC63D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091B7E2B-0D6C-40C8-A519-D86B8E2F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FD8EE74F-67D5-4C07-AE53-A4A89999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339765AE-35FB-46E8-B4C7-F4C7EED8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CF67B661-C939-4DC3-8FE1-DF0DC6AC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94192FA4-3D42-4725-951E-E692DE65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6291161C-A822-40EC-BCAA-21AA149F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34856B03-A814-4424-9009-CE34DAC8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B484C41D-60EB-4898-B5E8-BC5E4F0C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24CD17BB-5A86-4AD3-9669-FFC22F30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AAA8BC7E-58C0-40A6-9484-48B5F1FC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9D9955AD-B7F7-4DC5-8A16-C0FDE616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FAFFACB3-4359-412D-8F3D-85FF1AA2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7CF8A6B0-DB4B-4511-82B3-246308E0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E6DD279A-61A2-4CD5-AF59-EEC69604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0C45A99C-F037-4F45-886F-0DA41FFB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AB153CC9-8CB2-404E-B24E-7C3035F1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6D2B3254-B481-409E-90B6-BCF1E888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3F7C14DF-17F7-4D11-90FD-D1B44503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D116F97C-6465-4338-AF20-91433402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7E36662D-571F-4354-96AB-17A11890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81D7FB14-D63E-4782-9E68-3E6666ED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EA7A7A99-62A6-482D-9205-F1A8E786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42F685E3-9DB9-4B47-9DE2-83711EB9A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D3111333-0EC2-4B05-B958-FF3B0EF6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5370747B-BDFB-4940-9876-7025F6D1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EB920B6E-60CB-4E97-861A-51A395FE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A6B07A87-ADCD-4578-8A81-0E2A0750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8F1CD5F8-52F6-4268-8559-F098705E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81112F3D-11EA-4B08-A252-AD6FE6B3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BE472FDA-A3F6-4F0C-8A4D-639CBB31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3166BCAA-8B49-4923-8AA7-F4C7C6EB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C3123E77-BDAD-4A3B-A0A2-80043AFF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05772CA9-3C79-4124-AFC1-3BCACBB7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DB1CA3A1-E3C1-4EF6-AD51-CFFE3062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9356A21D-B7CB-4B32-86D9-B3288C1B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6B746BD9-B349-456E-B171-DEC75822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E2F79601-998A-46D6-9989-D25F3B08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D97932D1-1067-4A4C-BB9C-991033EEE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D8C66812-B65B-4357-898C-E58E98D0A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AC8BDA73-72C8-43E8-940C-B524B45A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88E05747-2847-44F6-8E45-013BCA793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729CEF3E-769F-4741-AB0E-493AE36C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AD5C2816-3EA1-44B1-9BFB-FDBA4BE2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6A45162D-7A60-46E7-9D20-54A691E8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CA976967-B9AC-40DF-BEA0-43FF4026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54800ED6-379B-4DB5-B994-1EDCCDBE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104EF950-8674-46B7-960C-D7A28DD6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9DF0DC53-4D55-4AE9-A29D-61584FCE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3F135B03-31A2-416D-BB23-DDE0457C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ADC90D8B-9CFA-4247-9213-C9100A2BB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2715BA46-81DB-41A5-9048-82B723A7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A5D993CB-4184-4EB1-AC38-E6830098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D6173D5E-5BE9-4317-B272-578C02A6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7FBBAB6F-2FAF-419E-9771-A9CE8082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EB164C5E-3C17-4EC0-8D0D-7DFFC4B0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7F1E8994-F6FD-43C9-8A1F-B9393E38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BF960629-62B8-40CC-BBD8-E2B2765B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969BDA0D-F8E1-4B0B-99BA-213AF1FD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5FB51AC0-7C44-43CD-97D6-E44059B2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D2DE64B3-DECC-4AC1-A803-71D5F360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AA8C689F-80F5-480E-8E51-26F26EB7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2842311C-36CD-4883-B046-FEC51BEC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FA196527-E222-4C05-9C3E-BF63F6B5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08401BE2-B7B3-44E4-8869-79F5CE1D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B29C2D01-1E12-4E4A-9BC8-D3FF7C9A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A564101E-8C81-4B09-879F-EF0B219D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661D9481-478A-4D11-A0A3-88FE3AA8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9059B784-76E4-4F7A-AFC7-7DCFD41F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5A16971D-28EB-45BB-B87C-A59E1E00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B6EBACE3-83B0-4D8A-B362-D4F32942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08215E4D-0449-4871-9BD3-B2547BD2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1432F79E-26E7-4D50-8F96-6C80E62A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6429A589-04AF-4545-A339-A0996293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40772605-8397-4AE4-8846-3A4345D1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3FEBCDB2-5E1E-440E-AA01-BEB03FC8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5BCA084B-DECC-48F7-AE7B-6581BC21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8691E398-7CDA-47BB-9F66-731F8541B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C9E8C3B1-9CB0-40B3-A70C-EE8718CA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17C7819C-3846-4699-BC1C-3AE0957B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AF87FFB1-6293-4CF5-BC65-E77BD44B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7EF3DE40-8C67-431A-A4FC-DA8A5F2C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02B58ADF-04B2-425E-BD47-E559615B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9F833464-685C-4B35-88E3-DFDB4C98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55149E42-2211-44B2-8A1A-892A1589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A79F0818-2896-4B47-8871-A67F419B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46F35D89-3544-4177-A9CB-2059C52D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038455ED-1EFB-4EDB-AC68-8FAD389D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5197545B-76CF-435D-8BD9-1C66ED56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3DCAB800-8BCE-40FC-9CA6-1A31F2631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4A76EBDB-17D6-41A0-9168-5A1D03CAE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0716161E-305C-4336-9997-F68E81176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8D83B770-EA9D-45FF-9898-E4CB58E4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B5809080-3D05-443A-BD07-D05D332B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27D7752B-9E37-4F3E-AE59-39F6622F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57DD03A6-3E3F-43EB-B35F-BEA9BDC8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4F5E353A-196F-4178-9F21-1FD43105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9168EB85-BF3B-4F4F-8E4F-478B9294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1FC2957F-8EA8-46A3-96EE-159590A7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83A0AC08-B9F0-4641-BDE0-6B6DBC41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CF1B17BE-CB06-4BE9-BE22-CD8CE4C3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3F8D59D3-0611-431E-95EF-8A0D3DF8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5FAFDB5A-0F1D-40FB-83CF-D54F5BA9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463EFE12-E241-46A1-A379-5D496C65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29597F5A-56DF-48D6-A076-0ABC04B3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42F17B50-CCE6-4146-9C94-7455E9DE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CD7ED263-64F8-46CB-9103-2F8109D5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99AB4960-9E6F-42EF-ABF2-28A4B727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282C936C-4E91-4282-9254-B8C84F4A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EEA8B967-A659-4A01-A0E7-ECA93CEB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7FA07EB4-D504-4EEE-B4DC-727836E6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C3A1F33F-086F-43EA-A467-D5660436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76DFD183-3ECA-4ECD-8ADF-F9DF91A2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AC366507-A133-4041-85DD-B617216C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4470A338-ED51-413E-A2E1-57AFC0FA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93BA45F7-11FB-4662-8062-32244CDA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2B328F23-78C4-48B1-ADB7-8E6D889E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93928080-808E-4F01-A3EA-3774FECA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842EBB7C-B5DD-4863-A947-53F9BF6E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D622F359-79AB-477E-BA3E-E914971D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B3D3CB7D-77B9-4F1D-A1CB-35DF4D36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AA94323E-617B-4A0B-94FD-5CE63CCE9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77DE48E1-C591-4722-991D-CC892C5A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53FADAF8-A2C2-4499-ACAD-82275088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164D2C24-6DA2-42FF-B2CB-BF4510B5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E1113875-9FA4-41F2-B3DE-875AAFDF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FBD5BE17-4D1E-4493-B229-7BDF5ECF6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BD07D712-5E81-4AC4-AD67-32806E66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151F2314-CF93-489D-9F06-7810DC12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3527C749-9487-47D1-9621-3B030C8E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F389441E-21F0-4296-B0A9-F736B7CD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D18FF66F-AA1E-42D3-B3E1-85D48CFF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971B6D1F-6869-4299-A423-A155DB41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339F1394-81D5-438C-9A87-3DA47CC4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25E8F3E2-4544-4467-82F8-F7ECF755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D311195E-4606-4C7A-B64F-B431A4C1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DCFF6EC5-BEAD-4A5D-BF22-EEE9B0C9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91EC8688-3DDF-4272-8303-DF9D5F4A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D7199ACA-E7E1-4132-A3D6-45B847B1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581644A1-4DBC-42AC-A5C8-4BFE8D02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1B13AE83-BA4B-420C-AEE6-E126F27E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8F018F60-247E-4FE8-9358-85681914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A53D79EF-CE43-4E07-838D-10B9C199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D131CC6B-167A-430B-B058-8588FBBC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09AD6E6D-AF81-4829-9FC6-7963873C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418649AB-0D57-46A4-956A-5184C202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29DCB5B9-12D4-40C8-99ED-B3F3CAF6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1EBC117D-967F-428B-B85F-5080FAF4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09BCCC1C-5262-4D14-99A5-CE8E579B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1E9B0854-D3AB-4DF6-B715-1E1D8600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96CB27A0-4BE4-4B66-97CB-27CFC5E7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7F0299FD-4453-441E-ADE7-F23749B1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21D30849-623C-49DD-8286-4B2F8E0F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53A8D6CF-E73A-4061-AA43-3FB7B124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64073D12-A681-4DEF-ABC2-48229841E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AE4C1740-8FFB-4F7D-90AD-0CD94E57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F098D9F8-1962-430F-9385-5D691F96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39C4E083-B0DA-4979-B302-CD2D6832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0A50DF76-E279-40C2-80B5-6F34C4A1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43128410-92D6-4B3F-8232-5254D351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09F01065-FE61-4F4E-99CA-D0C54BF5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B7BFB9EB-B242-4C5B-98FD-8E092698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20E3EFA1-EB1B-45B3-8F88-424FB754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D45C7D0E-5CED-4248-9B0F-E3584E74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C268D7C6-C358-4719-B8D2-2FAD2F9DB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776199DD-D407-4988-A524-62B76A2D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5AD548E4-D8BD-4D49-948C-DBEC0417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A9EDD12A-6178-4908-83AC-82AA210A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9E4D491D-479D-4C6A-A845-6A5F0238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23B0811E-FD36-4B4F-8909-623D7999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5F3B60D0-028D-436D-9B46-0EB9CD4A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E9D7A818-D820-4D06-8A4E-EAC3E44B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09682BFB-A142-47DA-ABE7-1AE90444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A199B117-4B4D-4851-9154-C1C4775F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64DC8676-0361-46E9-AD92-E633310A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593512C5-851B-44FD-8C0F-0E70ADED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CAF8841F-0097-4D19-8B47-D7D7DFCE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23E8ED4C-DA7A-4E89-87C4-FC412DD4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31F59745-B5B0-468E-AD3D-A4470BD6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28CE2D5B-6B83-4343-BB84-8180A7CB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79706442-A7D2-4A9E-B822-D127DD1D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C0B871EB-0FC3-41F4-995C-A759C11D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299A864E-EFA4-412B-B0A2-F6A2B6D1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8527F590-B1E1-4CA5-BF0D-4B2DBA13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4ACFE3B7-74A5-4209-A1E1-FA01A72E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843CD069-A6AD-4273-B422-E7405253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15081AB6-86CC-45A3-9755-DD2EB276E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1B75C20B-D3A6-4762-B767-5D6149C10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4085EF11-D480-4F58-8D74-64137586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1F0A543B-22D4-47AC-A3D4-EBF9B135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31500F58-E4F2-447C-B3FF-2E63B6C7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20137F68-5383-4DDE-826A-3642A8DA6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F59E0DA4-CD03-4A70-AE95-4E424861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8AD771F0-3383-4790-AEF2-207BFA54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1904AC00-85F6-45E4-9AFD-AF4A17CE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64BB3423-DB2D-46FA-B8DD-E436A2CF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FAD60C76-03FF-4F74-93DA-B38163CF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E9E8229C-06D6-45E5-9221-8BFE371B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813695F5-DDE9-474E-92EC-7882E062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B45CDF16-E62D-4B18-9541-E65D80DB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115E9BE5-5299-4CF6-BFB9-4A071B6A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07D8405B-8BA9-40EF-BDD5-CD10359A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B08C9232-73A6-46BD-AC8A-BDF4CAE6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358E70C7-84B2-4727-A4FE-C9509FBC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44C4B767-9C59-48EA-ACAF-A2BDDAE3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7A3D0B75-8EF2-4097-A26E-8EF21CDE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061AB1C9-9CD0-4530-B58F-BA23BE05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ABB296EE-8ACC-44BC-BEC9-0056CDF9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F6D2F2A6-47B6-4672-92A8-0CCF1038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B62DAF82-541A-4B58-B3B2-E8FF32AD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D5354865-45AF-4976-B53E-2B536A9E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C5A39A94-4BDF-49DB-B6C2-BCC31C87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AC94C548-602D-41E0-9850-7FC4973E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8AFF6BDF-9998-4382-A16A-0C19EE77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7651C685-2DF8-464A-A0E2-CD52FE68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331AE715-5090-4EFF-B4F5-A83A0C1E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FAA72605-E180-48B7-963E-C418EC49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FFDBC8F7-DA3D-42FF-9F4F-2172239B2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7B72E7A1-A1E1-4761-993A-68575B47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F0AA7D36-F110-4436-8E8D-3FC5A04F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DB9C960D-AE74-4B17-B9DE-31264CEF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E8E35561-F56D-4922-AF66-28A35E96A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1D698877-10F6-4EFB-8EAF-233208D9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17DD0558-F0C8-4F73-8C81-B4AAEC4B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67AFAEB5-45B9-4E99-A302-D13A6621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524412D2-9D36-46B3-8972-A593BC85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9DB2F0C2-756A-41B0-A1F2-76CF73BC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E12DA7B6-90B2-4635-98E8-47195F18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59CA4854-B9D5-4096-AE97-B2FDC0AD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B5C43751-57C8-44A0-A46F-64CC3CEC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8DEDB108-F567-4360-B787-80CF3FDF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7EB12D62-438B-4E62-B115-80728806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1A4BFF99-AB50-40AA-A324-2461476F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1AE4824C-67B0-4E4D-A455-4BB67091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874E4D9A-7C08-4986-BC1E-811AAFDE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21476E01-EDFD-4F76-8F4E-69D360E9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7D912007-B987-41D7-A6DF-E7728D7A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4E100057-7328-42A3-ACAF-F474BCEB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A4E7B180-E6A8-4806-9BC0-7B13427B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6EBA1384-1AA9-4EEA-884A-B8B2995EF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F9C69B9D-E3D6-497F-8C6E-AB97E147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591722D4-7ECC-4C15-8062-4CAA97AD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F6A9607F-6EA8-4D6C-ADA3-EB796AA6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D54D77AA-AF48-45F7-9B6B-8385AD9F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A89F793D-A1DD-4116-8D56-A59746D4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BD636E54-0D9A-4F54-A1C0-D679A786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AE39F055-0F3B-424A-841F-E373BF10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6F56BACF-926E-4687-B0B5-604FAC68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26BDB7F1-6F01-42B1-9AD5-86526F1F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6B88EF55-11CC-438B-8ABC-FEE47198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2C886989-6787-4843-8021-1BA825F9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7DD746C4-731A-4BC7-8A64-273F082A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34E9D2BB-3D41-41F5-B265-55A1E597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C5F459C2-49C7-448B-BD5A-0C8C741D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6FC21829-1027-44D4-AD93-250C09A7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9DF1BF80-8A8C-4C16-8271-7B7A3F505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18BAAF9C-A227-4F05-8F92-19CAB74D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3EF94B99-310E-40FF-A10D-D6FF2CA6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CD1F6DF7-7917-43AD-87BE-13747A24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F7038DE8-362C-4329-B35D-35003554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D340BDFD-0091-4D73-A4FB-E713B0F0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9AAB1B80-DC4B-4A36-8BBD-F3593489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19263AD2-29CA-4338-826B-342B92C5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958C54D7-F294-4571-A117-D5FAE22E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685F5007-2252-4064-A44B-5EAD1584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98E65FB0-E696-4A5C-B9FE-6D2F03C3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8DBE1A3F-07D0-4BF5-8A2C-365429BE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0AC922E9-5AC3-4A5E-BFE8-4C8C836A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11ADE034-D8DF-45B0-9268-935AFDAE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9ABD610D-1C14-4394-9B96-4B95D082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164ACA6B-505F-408E-A53D-860A50B2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91A9645D-EE9F-429B-8178-AB230101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B505EBCA-6EEC-4BA9-9D9E-8E846EEF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E683D7D3-AB1F-4498-B737-BFCF3451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30ACBE5E-3C4A-4F87-B938-0AFE2024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4C58B7B3-FDB3-478F-BE65-5BB1153D2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12502DA1-3731-44A9-B5D5-C9B72ADB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3CECF7C0-532B-44BA-A9D8-049B059F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5282CD36-DDE0-4573-973B-77CC3DA4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D66C64CC-0180-4641-B5FD-90E7819E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D12E6D84-ABEC-4B42-ADBB-BC155307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4C018FC3-E3E3-48EA-A7E5-00CB1BDA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672291BF-657C-4268-BF55-45C0FAB2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3756A5A1-07B4-4C6D-9C8B-DFD32B62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E94285CA-F834-447B-A907-48BF3E08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4FB3CB43-4020-4025-A9EE-5B7665B8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ED60FC9E-7657-4E27-9F35-D8EF7F07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250E8298-FDEC-4AB9-9753-481E381A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72C30E72-556E-4301-99BE-534C18B21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3F92E8B3-2F7B-4B1A-A917-B61328F94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B4C2A624-4543-401A-879B-95678EE4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8D29FDB0-FEE5-4EC0-A020-73038DBF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908CBBAE-A581-43FC-8516-5A147A0B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A2EED1B8-5422-419A-A0D2-6EBBFB87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9187B4B4-8CA4-460D-9805-601F8150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40EF28CD-C51E-4DF0-BD2C-F73A9DB3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52431807-6A44-4912-9FE8-30C1E8C4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9D6BF654-635C-4590-AD5A-32331932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28627732-43C6-42BD-8AC2-66639BB4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31144AD5-491A-4A8E-83F3-8FF9A138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06B22342-91F0-41DE-9790-66844AFE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F8EDA7F4-32E6-4EC7-B989-C1FDBDCA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EB6829A2-4C94-45A8-BD31-CBC4D428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5F2E8165-7D80-45D6-AA1C-70F57EF4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C4895276-5976-4B91-8809-4CA2B0FF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861FDF41-EE93-4A65-883B-995B0C38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1B2D9CD3-642F-4F7D-B383-B7B36EB0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679892B8-B3F8-42C1-94D7-15789898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E8170802-970C-4DB1-9E92-C1DA8600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09DD41B2-703E-4F3C-A0D6-3D4B4C20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1964C42E-23B0-4A57-B96E-7F3882C8A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C454FB65-5592-4FBB-9A55-DFE8E5EF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128F4C39-A9B0-43B0-A700-2F5AB77D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904DB2F3-74B7-48F3-999B-7C1AA776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E8E35DFF-C903-4AE1-82E1-5257EDAB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63B7D469-1845-48AE-9AA5-F6072254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201E5C2D-BA0C-4392-B1D9-0C13307D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2567EF82-7C44-4688-B9E7-D7B61071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62B9C2D9-B63D-47FF-B219-E512CC32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78CB6490-FC61-42A9-A1C3-E3A877D6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B10C0134-EFF4-4F86-9D09-CA6ACE1F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32B66D62-D04E-4C8A-83B5-DE1A1FBD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C13FE398-BC31-41DE-BB87-1A986F34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189ECB4A-74A9-424D-978A-34042B22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A1F4BEEB-0F4B-4540-A974-F877CF2D5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EBBCDF53-F193-49B7-8BE2-5A3EF978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4C6C6A87-6C34-4551-8F45-580594D3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768E85DE-07B6-4E67-9BF4-9D86F3C6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AFE53E63-5C7B-49BE-9052-AE79EEFA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4C553560-6E93-43A6-BB8B-738BB8FA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47BD148E-EB21-41E2-B7C6-FE558FEC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02AE3413-0C7E-4A7B-9F92-989EAD6E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DE8E4FFA-11D3-492A-B690-C706E5ED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E11C0244-3229-4D66-BFB9-3A1E969A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6FE939D4-287C-45CE-956E-96129F06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87BFA8CD-2D5C-4ED6-8F07-AE98D9A8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F007A6EF-9D5F-4DD0-8FF5-3D48B0C6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4E7B3BC6-FE85-4044-B100-40F93785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941C2DBD-55CB-4C85-86C2-546F56FD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7C24622D-DABC-4316-8849-C4CB6459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7A7E1351-12EF-4A88-B4DC-6858F331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753E6F0E-A67C-45FE-8385-ACEE00D8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F3729260-1EC8-42ED-A662-EE65844A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45D04104-5BD6-4968-AA96-7EB4713F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3217FCCA-F6C6-42DA-A1FE-2C92CFEC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0C265E2F-CF8E-4B1D-BD34-65D0BC6A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F1D57632-30A4-4766-AE78-266DF202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B6D56AD5-A1B3-4796-948B-E0947F83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F53D65D6-8658-4D7D-A923-88265D82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0FC118FC-E7C9-45D9-997F-50CFA438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740AF08A-4799-4B51-A285-57258C2E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B8C04893-A976-4CD7-BA39-C5292A3B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18954423-71CB-439A-8B70-652BB2A4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41229BEF-3655-402E-B5F8-B962358D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A5FDECE2-A0F1-4A20-82B2-73542FB9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B543C3EC-8FA2-482D-9A0B-AA2C6B4D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1818D35B-285E-4871-B606-C2CA5A4A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65C96C01-7850-4786-ABBF-68FE43E2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58C61A65-5E2B-4E8B-9E3A-0FA95E12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36437226-A596-4684-8ED6-E5422DBB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E527099A-EAFC-4253-B6AA-87D9EA12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40EBFF9C-7FE7-49D8-AE62-B8626566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4411E5E7-B454-490B-8422-C072766E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F674C8E5-FF8F-40BB-8AD4-14E17874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05902D0F-FBEB-4F5E-86F2-8A4673E0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71536F21-2371-470F-B87F-87FD42D0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18904A66-E541-4854-B422-E2DD37AD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9445A81E-799B-46E5-BCA6-D8B85C0D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E18D62E5-61E1-42BF-B4DB-CAFEB8D6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E28EAE89-077C-44BC-8397-2144CD70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0B80BCFF-571A-499F-A3BE-6676F648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7A2AB9D1-38C1-4D2E-A4B9-60ECAA14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EBAD522E-C783-420F-AF1D-F0367751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CE10CCD8-D0EC-422A-9D42-BABEACC3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88B7EA69-673A-4CB9-8A80-736AE77E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5B220271-6A31-463C-86C4-468BED44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397FFD57-4FEC-4E45-A3F9-6805FF23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B88C7CAC-3924-4182-A28E-B4865395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69E8BABD-AA65-4B5E-88EE-DCFC693F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F98A303F-5E62-4D34-9124-D15CC790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BBBC1045-70E9-47BB-995D-8A6B0D60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228337E8-065A-48CE-916F-D85C1262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29C571E0-A51F-4E09-BD39-E01D1951C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343F1D93-ADF8-4137-B950-D7A75F87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AB4294E7-8821-406C-BBD3-51E35C83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2A1B6CFB-A7E6-4CAC-8F5C-0DD249A3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EFC1222C-D5DC-48FF-926D-B9A13A21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311CD997-E057-4B39-8496-C26D1777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FB335566-19C6-4C7E-B5B1-C1F614D4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259864FD-3E32-4D5E-ABA7-53906B96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AEC4A857-2A72-4310-BEBB-C89C9469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6444A67E-46C4-44BA-981C-DDA145C3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2B936490-77B6-48BF-A2A9-3288517E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550D5462-4AFA-4744-863A-55E93F4B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1BAA0ECF-08D0-4038-98CF-CB9DCFAE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74450323-CCEB-45C2-B238-B89EE747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56BE9501-7137-4BE1-A1FA-002CCB7F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B3F39FCB-2376-4FDC-B1ED-DFB1AB22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799D9262-4BAF-4B19-A5B1-E334D950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3836DB87-E78A-4327-ABEA-D896B5BF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FB9B380F-BFB8-479D-8B01-202A2CBA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F37BE933-94AB-4493-B166-8892DD97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83663601-9375-451B-8B10-827070EF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409902ED-0948-4195-8123-C502298B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C159AB05-BE76-4E15-9DC4-CEDEFFB9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FEB44251-3101-44F6-A8E3-54D1D4BC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77E8DD02-9462-4490-A549-84EA1A97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CC85FBF4-9326-4E0C-9487-C5C602A0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4F105A71-3FF0-4808-AB50-DEB1D35E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12C17621-4C80-4304-8B37-9FD2860B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1BEC40E3-DE24-406A-BFB5-B2627D3B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238F5A66-8AAA-4C13-8EFD-DC281CEC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DF8551AD-451C-4209-BD13-8EE66FEB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28F7736F-76BD-4059-B622-20488702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F9226A17-14E4-484B-BA8B-A298ED6EA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8DD7F517-4844-48A9-BEFE-2F445DEF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F17C3C10-313D-42B5-B0A9-61A50481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DB0B579C-F8E8-404D-9256-5201B54D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5D3EB93B-B28E-4015-A397-2386A318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4E10E700-0D9E-40C2-9B8F-A0D130E2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3987660C-B5C6-44F7-A2B7-D9C5A203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15783DD2-F2BD-4B66-866C-3CEBE093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ED41C441-36D9-44B6-AF3F-895F07E99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C09F9A56-F6C5-400B-A92D-A8B8A06F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ACF14C4B-B4A0-432A-877E-5E195E50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C81DCA19-214C-427A-96CF-7E3B34B8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3E27B2A8-7370-44A4-A375-1D3EEE2F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371AE86B-EB87-4E1D-BEA7-961131BE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B11D260B-6DAB-4DDB-ADC4-4C70328F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41D38238-EC4C-4560-9BCF-4B7C15D3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EACB786E-6132-4FB9-B9C7-1103D7FE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47F37212-8606-4275-AFE3-B98F2AD9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AA30D443-3640-4FEA-9BF7-D5B3FC6B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4E6BC2B4-0745-4BE0-8078-729D05B1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EB489C89-ED7A-4E57-B7E0-FBA2C573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3677C560-C370-4AB2-BA7C-EADEFA39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4B938E47-012B-4086-ADE0-74390D47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C144EB1A-B364-483A-9F90-9AFC4A3F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C35BC7F6-D20F-4307-B035-DED24369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8CFFF345-ADE9-4C97-88BA-BB90500F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ECEC415C-AEAD-43C4-A450-ADA3347D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0E5FFB1C-9B56-4E86-B234-07D419F4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5978FFE4-D1DF-4DE5-93B8-36A1E289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445A7E67-2F5B-4594-BCAD-0BF67841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61E2165F-0C3C-4483-A6F8-959D19C4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47C6084D-239F-4090-963A-B47999EF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2853E9DC-65BA-4810-A348-8B65C6A1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BB8018CF-9C83-458E-8E2D-141D72C5B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304E48B5-3F07-454F-83BD-8AA57BBB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3350320C-6CB0-4380-89EE-6F275A9D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8D7A62B8-5244-4516-AEB7-5CCB23FCA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8D027317-F5BC-46F5-A9E8-B81EFA08D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1DB378F8-AB02-4CC9-B028-6D5CE9FB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04AB7726-A0EC-4BD4-94CE-EFAF8C73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154737CA-73C8-4DA9-899D-CC593823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3B34C61B-873B-4D82-94C0-C6B27ED8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E8B93937-ABAD-458A-901C-FCFB27EF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6FAF9D32-DC27-4610-947C-192008BF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A371BC08-6361-4171-869F-5AA93E1C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438CEEF1-9478-481A-991B-1FBC0F26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410F3E59-227C-4BB7-8116-F2346C73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1C32112E-49C3-4158-8438-3F7353C37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4D50B1AC-FED0-41ED-809F-CBDCADCA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89FD45B2-C881-4A48-B25A-2B75B412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68F8DB09-75D9-46F8-8E82-56FD37A0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10AE72E3-B6DF-48A6-91C5-3237CD8F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4410E894-17F6-40D7-8B7A-51D19AE6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9F2C6B69-60EA-41D4-9D3F-27B2DB97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D807D1D7-CF06-4E79-AEB0-6D635FB4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37DA4FC4-F8DE-4BD7-9D54-F91A5703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CBD439AB-2B74-4E30-A110-A569878C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80514078-03CF-4F1F-9DF2-FF781BE5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6C58850E-ED39-44E3-BB85-238406AE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A684CDB0-7E45-41B4-9D02-13AE47EC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FB1184E6-8899-4523-B892-D15F8074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7274D7B4-C37F-4352-912C-9B66BCA7B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A5884E05-D147-4126-83F2-93D7C0DA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BC952638-196C-4476-8159-EA7659A7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109C4A02-5497-4D08-B109-179693C6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AE22C9DB-9EF8-4F61-AAEF-EECBCC7F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CBF84CEE-7410-4114-8373-D08EAA30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FDE54B4B-5000-4C4B-8CC2-8DCDAD34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6941085F-8506-4D94-BC1C-A9980250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2F479610-32B3-475E-9F7E-D2D97715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D7B74437-73B6-4B09-98DD-0347AB7D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5362B10E-9236-475E-BD2E-31C94D26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9EA3E2BE-D631-407F-AB47-ED494F14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EF9FF41C-E12B-47DF-A7FE-89519C03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BCA92580-1A7F-41B9-AE34-2BE5EA85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6ED953CC-5B64-4FDC-AB9C-C6BF7AC9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E5D82141-2EC4-46D7-B2D0-22781B48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5413752F-61EC-40FF-BCD5-62A5FD70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10DC0DC3-FA81-499C-901A-7F5AFE0D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06D46009-EE24-4CE1-AE73-4525C124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46F0C062-20BD-4557-AAAB-7587FA60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F853BDF8-2A76-48B0-9C7D-54D3B812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F16971EA-D09C-4394-A424-07A1710C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7471723A-B2BA-4B01-B27E-6349D1DB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2F5155B9-3D0A-4ADF-A14D-CBC1DA21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DE77A31E-44DB-445D-B6FA-C7877466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000A4492-B0B8-47DD-A166-036D0CB3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0977BB18-776C-4A79-9D31-73D146D4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87A8782A-7E89-48C3-9ECC-E53EC3F0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97F50754-0594-4C13-9157-15FA3E8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0B9EB50E-C0A6-4B8B-8B31-6C56798D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003F27FD-5D32-40AC-B157-B04C3BD7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DE6A13A2-4FED-4498-9C72-F24E48E0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BB965C66-3DF1-4E3B-B3E5-30BA6C24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6D372255-AC67-47F1-98AB-55B5520B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E8E7FECC-D7E7-4F00-BB5A-BD51F240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7E1DD85A-9532-4BCC-AD50-8313ABAB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642B792E-2E42-4F6A-8AA3-F3C4913C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171E5BA4-2768-478C-B297-52665C0D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186FC1BC-6DAF-47B5-8E0A-D3ACDAF0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0F64059F-3D5E-45F9-B375-DE5FB995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0EBC9F2D-9749-4A4B-8678-0EE6BA69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A6204C6B-84BB-41F4-BE3C-08E3A352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F3043C6D-83E1-4327-81E9-6C269CB7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A057BB68-6A64-4223-A5F0-28804DCE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22B349B7-CC55-45B2-B879-205739EC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0CBA86AD-A6A8-4540-ACEE-5AB8DC9B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BC6A6BA2-0C0A-498A-BACC-92DC51E40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9875B62C-9B07-48B8-8A9A-582BC18D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861199E4-F538-403C-90E8-DD24FE52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92388166-87C8-46A5-AF0F-6CA82DD0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415B573A-3E8F-4A1A-AB9E-DEA784AC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A98EC655-8DB1-4216-9C7B-597D34181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9EFA38D6-9BBF-48AA-9CEB-B3CFB235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9D311300-952C-487F-B989-2BB36F92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FA497C52-4ADE-46EA-89D5-4E7A9118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54094E1A-2F7B-48CC-A495-21939443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49FA77B4-77BD-4F2E-B0ED-33417EDE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2AE14D1C-5D9D-4401-B507-ADA7FC53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70A28F30-6C2F-4303-BBF9-2EDB8DBD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D6EBC43D-3F29-40A2-9BF7-9BE9703A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6DBC202F-7D32-41FC-AEE9-6C43DCB2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451C25D2-81AB-4EA3-92D2-74E0F4D2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D61AC6E5-A603-48DE-BCC9-2E5FC29B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1BDADF3D-4843-4DE6-ABEB-85D237506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D8F25C5D-8FC0-444E-ACA3-2E028DA3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D4FD5E27-3685-4AAA-BB44-4CB4DF13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D3C6E27A-2FE2-4F1A-A00E-DA1C4044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50981853-446C-4AA8-A2FF-3F39AC98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54C81AB6-E9B2-41A5-B7BD-347065CC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2622F76A-CCDC-4CFA-B10E-786FA6AF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9D0918CB-C4CC-4971-94DD-6EA94C244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DC6BD87D-1C19-4B81-8C0E-5C2FB561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9F66F3CF-4A77-402B-9C4C-1AD6809A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8A47B885-551A-4202-9974-B2BD56E1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B0913383-5CCA-4F43-B0C3-90670242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555A019F-8BF5-4643-8790-4C554AB4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35DB47AD-EBE8-4248-B218-BC0A9AD4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04B6883D-CDF1-4721-895C-5102B81B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FE7D0EC6-D00B-4B99-9FC1-8E3CA6F8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EF35DAF7-0CB8-46F0-9F74-53363C9D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ED1C2E22-5557-4382-9B62-3DDC6F8D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3E25BDE0-2924-4AF7-A828-54C85708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C74B2064-5B28-4D22-8BA2-9F557970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06222E81-E5DE-41A4-9270-7A43ABB6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3546142B-E3AC-493E-85E5-C34C43AD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BCDE37C5-49BD-4F32-B9D3-3A99C695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D1DFBD81-4ECE-4C07-80DD-1003B1ED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C043904C-16AD-472F-89A7-1444F5DC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5E86953F-F9AE-442A-B9AA-F00FB3CF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6F37A603-EF59-423E-92BD-ED39E98C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2AF49FB8-D002-4A02-B264-687C0934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3548A0D5-9543-4DAE-B6C4-769FB9DD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5DFDB8E2-978A-4A41-8259-B56E6BD9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A3B1431C-0750-4502-A3B2-BD6810F8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92306AD6-F073-412D-B6F1-D28CFDDE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7C1A5CEA-B55C-4ECD-A06C-93A11BE1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30FAD5DA-ABDF-48C1-81A9-CC5D6F1F3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F17C358C-D212-451E-A76A-071886F9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00044498-7037-461D-BC0C-F1F9C4B5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45C2BAA5-2037-4C5D-BCF7-33DC2CE0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BDE27CDD-92FA-41CC-9F41-4242CB58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2C7A42CD-F985-45B1-B2DC-14AA1EA0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8EEB4F81-D51C-47DC-95B4-EB5C1110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8D2F4EA5-404C-43ED-9613-9F9314F2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27D6C5E8-0F99-4203-97AA-5AE914CF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0CDBCA29-DE65-4C5C-8149-D4160BF2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A3A164E1-6BC3-4207-AB49-ADCAB4AE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89489ECF-B5C7-49E1-B845-557F89D4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488831DA-E90A-4A13-8937-E6F9C4D8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F0D81679-E539-443F-8C8C-389765D7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74C41379-EFF4-4D54-82F0-6E773F08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C9FE12EF-4FA6-46A2-B92D-75F9938A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0242A098-9DBA-42AA-8D8B-57BEE088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DD84CAC9-04B3-4FDE-A98A-D826C4937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342993FE-6B14-4802-9AA0-93EEA0FF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BC645ADD-A83F-40CC-A0F3-92D8F53B1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71083C96-BA4A-4DE8-9448-4A3F7AD9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B1011695-F843-4378-835C-B786F6A24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FDBD9EBF-B618-4535-B2E8-D7A6C2DB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3EF0A151-1D0F-4378-AEFC-4A669CC5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30AC3945-CCCA-478F-9BF9-AA9AB81A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7E2DDA7D-77DB-44A0-A582-4151F2D1A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7FDD8552-C55D-41C0-96C1-EFDA2FDF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15B346D2-25EB-4F73-8B55-616B64C4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432A8C16-0438-4106-A20A-F679993C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DBD0EE60-556D-48B1-84EF-BDCBE7C7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C1094E03-9A5D-40B2-8823-C78D2AC7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395CD624-7045-4E97-8850-B088D43F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FA74C356-C9CE-4973-87EC-16480905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86ED1CF2-4B78-4E58-AD42-B329B1564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C432DC9E-7016-4E35-A092-8CC01A37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017B750B-A91D-4B31-9D2F-F948CAB2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470F1BB1-8479-450B-A8B0-B77E7B4E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5771B9BB-FE82-4B1A-AF75-C68FC947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59DEE129-3A0C-442D-B860-E6D52E13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E455A9C7-6BC5-4CFC-855B-6E148AA3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5F37496E-73BA-4F46-801F-411F9006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397D0B7B-D1CA-4D7D-BB87-A62628D3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DDB07903-29EA-43B1-91FA-2A2FCC19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6872D643-E4E8-4E7F-9B3E-FBD8C1C8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EDBEC3AC-F94B-42A2-B1AE-AF175F7C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C6464ED9-9795-4C7A-9720-03248EAB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A0C7C7EE-0356-48F7-AD72-935751A4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D5D2B0D6-082E-4B48-A7D9-A491BD98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9F99CEB4-5C3F-4DAD-8F6F-9EA1507C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5F452652-13B5-4C60-A4A4-A4DE2700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BBE11497-6EA1-4571-9467-2FF5A3FA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1E97F53F-D95E-4D39-935C-F11A6A6C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2EAFC10F-AD3C-45EF-A9CE-E4A78DB1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82D82C16-A145-4AFD-A018-9636F48F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822B0D29-4BE6-418D-A733-D91D62B5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7C610186-5E03-4746-B8C6-87F5409F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4CA4DDF3-B44F-4B11-9252-CDD26075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57C47280-9493-4AC6-841B-B4F3C2C3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8AA744ED-C990-469D-9CB8-87AFD262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8DA39FBC-7DF1-4A55-B505-5B769170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6E4EFE35-08DE-474D-A4B9-AFD37E6F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D43FB4F4-DD30-49CB-8989-52D82AAF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312E1642-870D-4EC2-A989-4AEA977C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9B849CB5-39ED-41E9-999A-FC90DF4E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776A832C-45BE-4548-94EF-0BB4C847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62929932-92E8-455C-9067-C70F485F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6DB324B9-D2D6-48ED-BC26-EAAA5FF0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B321A3B6-558D-443A-9B3C-4762CE4C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02386E46-FF80-4370-8A25-C5D42926D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B4B9B9E1-F422-4C2A-84DC-09FD0C16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00F041BB-51A4-4999-9C78-B8D630B51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DC629A7E-42EE-4500-B8CA-48EECCB8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82B968FC-E1F1-4EA4-AEC3-5D6CC074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67FF36C3-13AF-4D37-B7C9-B6929C8F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2B5794B3-B90B-4626-BA31-0374CBB11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D0356D56-0955-484C-BA56-38354B60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F0AD5897-1EC6-45FC-A5C4-78F75B99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9D9E5AD6-6A59-4311-975E-21F77507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8DDF9D42-BB93-4984-9FFA-D354B15D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971FB9D4-905D-4538-B63C-97AA45632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32C40AC2-2E2D-42DA-A437-3B9A6B55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D235FCFB-8AFA-45D4-BB7B-98C8FD9C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DCAF23BA-68E6-4369-9F94-AE7817F1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18F9E874-4FAB-4A33-B426-703216E1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48EC60FB-7355-4194-ADB1-6F71ED6E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CFCCD611-582A-4FF1-B3B6-AFDE5268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02A067A5-66B1-4D97-9AB7-C42E6FEF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769150E2-8892-420C-AD6B-32812DC7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19C666DF-C5A8-4274-95BA-D711F4FD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0282BEE2-531C-4B1B-93BD-9B0EFD56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715ED5E2-DCDB-40A3-8582-2ADDDD8DF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404D4A02-DE4C-4A19-A237-A4853E6C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28FFEAD2-57C5-4AAE-895F-CF411B36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980089BE-1621-46AD-832E-EB7CDF3F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86445A73-6D11-4B4C-8FA0-6C81221C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05C61FB0-13EE-440A-A214-657A30DA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C125C014-1A34-4764-B10D-DED44B9B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599C5BA2-2F14-4935-98BE-237BAFE2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2B571F14-8AD7-4F78-980C-901008CB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E00E4D65-89BD-4C62-BF0A-3AE3F298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4948D7A9-D1EA-42A7-8A82-896A6BBD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B790C2A2-E221-40DB-B8B2-CD288A49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7EFE67C2-E57E-4E7E-95C9-E7861478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83058113-5F98-4654-AEB2-9721FD8E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D4550FBA-0A6D-4EA1-92AE-2155DF35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10490AAA-8761-4A28-8F8F-939DF90A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D1FE3B56-6F37-47D8-B282-DDDF0617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089CD1A1-4407-4AB4-A609-1B8B24B6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DB14640F-A3A5-4658-8C24-93DAC2CA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E871A8BF-FE84-4069-9271-4E4E89F7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D59795E8-FEBC-480F-B116-AC5BB360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31796FF7-ED26-419A-BA67-1CD83F61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BA9F1A6E-F797-4A96-B1E1-9FC32B63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5435CDBA-D0B0-4836-93F7-089DD724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1CD5E61F-5A90-4395-85FB-A7B80A30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7F764B98-28E0-480F-9C3E-8C2949DC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270346A0-F5F7-4E3A-AE2E-3B3A4F46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0774C281-79CA-4FC6-B8B8-65542425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A765497E-6533-4066-B169-48EBBCD6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4537F12E-6F7D-4B52-B91D-16B5B96A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6DFC920B-3D20-49BB-97CF-AB6C2EEA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641F7202-C6C1-464B-A366-19C29A83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ED4D90AF-EEF0-413D-8B5F-E7710EA6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FC053A99-B993-4B3D-9AC7-069FDA64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C4A8791E-7859-4753-A996-20D24C10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7022CB26-4F9C-4A3B-9F7B-60027403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D7EDE922-FA98-442E-83E6-DC40C9EA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0386F2CB-367D-43BF-8BDC-4DCE2693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A76B0753-8D18-4F90-B463-3342BC89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7DFA5A2B-034E-4ECC-82C1-C28B5C84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90CC4DA8-0899-478B-9CE0-15B0AE63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BBC95AC0-F947-4BEB-956F-FF1D6167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8F521AA1-4099-4167-B980-7AAB2280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534FA937-126D-4DA0-81A6-F5B8E610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98DCD428-45EE-4C50-BD77-C2C53B5F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2AA015EF-9B72-4998-BF70-EE01D4C1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BFBF872E-F7B8-47F1-A834-8F325126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D5E664AC-5586-44C6-8F67-342EA435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D33D390F-C3EC-44D9-9F52-43AD30BF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6CDC31AE-1B16-4199-93DD-8D8E1717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C5F11EE1-6C91-417C-8B00-F0715D95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F363D52D-6930-4575-B157-0197492A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BF90E3DD-9335-42AD-9333-D5AEDA98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DF6F063F-8622-4BD7-927B-04735673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5BF164D2-C280-43FD-BB64-B8957092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53DBC3CE-0D89-421A-85B5-244F8020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3B8567C3-72B7-435C-AAA1-D6BC4606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955E4A49-A999-4B5D-95C9-677C0A18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F140C072-90AB-4601-A831-6A3C1935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5FF727FB-6332-4DD8-9B1D-D839E1B2A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0FFBE844-0DD2-497F-B0B0-7A7DC814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BA8E4C06-A53D-4155-B26D-7A5CD671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006DDDB4-50C6-45BD-B54F-9C5C038F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12153E04-5E5D-4F71-AD37-A60B7E2C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2D4664A1-FA77-4342-8A17-51D1E89B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5698E2A4-4F98-4A0E-8680-9D7BB2F6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4C726A2D-4658-4F15-9479-F5EEAB6E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02C23BB8-44C1-49F1-9B67-07758525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F7846029-BF66-4672-A536-8A241B8B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E8940025-4246-4231-B958-CD71815F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F6B4B00C-7B0B-4FCC-A82D-46A48EDD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267C9510-909A-4F6F-A584-A6904A17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5D113301-2B7B-4E94-AA5B-69A6536DC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94D8EF4B-92BE-4A36-9FC2-04935D24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58E32F11-6E1F-42C3-B809-E4F280BB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74EDEF68-59BC-4A31-9D26-239A94D6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09D01B4C-46C6-46C4-A7B6-FEBB5668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330B868F-007B-430C-BD89-7F659E38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EB500989-6F7C-4140-9848-699CD012F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1910F203-E5FA-45BD-9BE7-55EA4D0F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E5053274-A6B7-480D-9589-412C0397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88A471B4-F315-4B2E-9E01-B8F252D5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45B5101B-2A60-4CDD-A6DD-B31C720C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5145FDFC-9B09-49B5-AD66-DE309A35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486C620D-26DF-4C1D-B5E0-B32859A6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5B0CCE57-D39E-4ACC-961C-D6D5340D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53086DFB-4B5B-47A9-A3BB-67A41FCA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E575300C-F181-4954-9F9D-943EFC29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9C250048-0665-42C0-854E-A8F39325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2E38D1BF-E88A-4A47-BF52-821D68C1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6858395B-D255-41B0-ABC3-AA720086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73FA6304-C0D9-43C3-837B-912B2FE4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B27F31D7-7EB2-48F5-9326-3C0187BB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846798C7-F425-4B04-88FD-280F4439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AD69DD83-8E71-437B-97B5-AB08B95A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ED16DB8A-1BAF-4282-9A9E-8DEDB18A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3606F17A-6E1A-4AC9-B4FC-C4934F47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1A136913-EB74-49C6-91FC-6082C7FB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9FDF326B-D543-455A-94E2-F25A57BF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58CEA0FD-85AD-45C7-A268-DA82F170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D7D4F2D8-F89E-46C2-A0A7-4B2807AA8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D9153429-AAE9-4C59-846A-8A50E031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27C46883-B178-4B21-8254-0251DA267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C97CCB92-2B5F-4F3A-869B-B2044CF1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F98E5096-1FE2-4CE0-B8B1-CA5B44D2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99A22AF7-223A-4EC0-9243-2642C7B5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E02A41B5-293F-47E5-A92D-A412AFC7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905C6EAD-244F-459C-8C27-780A83A6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48BA2E1B-2AB9-41D5-B019-96F89514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08637614-4FBE-4374-9CC3-3B5C3FA5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B7AE4E88-2630-416B-A7E5-98ADA480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BD55F1A0-777C-4189-9C29-94699799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3B3A22E7-1602-4736-9E5F-6504E035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B045F93F-B958-4361-B710-E5061906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9A8BF7EC-ED68-4C82-A12C-1C10E281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01281FFF-A50D-45E2-A84A-BF0A06CC1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93A897C9-2AF4-48A7-A370-FCE941F1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93AD424E-28AF-4A17-B576-58D3F516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BECD3CEE-395A-4F12-9FBC-201A4609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1428A09D-716F-4650-984C-A27842F0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A66E580F-64C9-4F15-8037-7B7786BC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D9A11448-A1CD-430D-8DBB-AFC4FE9C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430817E9-DB52-411E-B3D9-F5A4F0DC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21A628F0-01D3-4B0B-BC7C-3219D56E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D64564A4-A0A2-4900-8452-951955B6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CE89DF38-DC4F-4534-8C6F-F8F49F04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4B1855FA-3A71-4095-9EA3-4DF3A926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02DD29D7-61C7-40B3-BC48-A31096AC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A81DB0DD-7453-4617-9732-F304E9AA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A3187434-8ADA-4416-9BE8-19193788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44DE63A6-0AF2-43F4-B145-C54B137F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BA8D1932-480C-4F35-BCCB-C0CCC5C3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07B8540B-37FC-4AEE-8E65-E57D5219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6AFB59B2-86FE-4DC2-BF4C-C22C10C2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7F08D444-5F5E-49FC-80F0-8058494F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F2208AB2-5396-48CF-BEE2-616FA6DC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D29B8B45-B183-4C7A-829D-6E28DF9D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3B0FF9AE-DDB4-4625-81EC-6B1059D0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130C5849-21E3-43D5-8CB6-DA221DE0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7AA25131-0F9E-4F19-B256-0A843D45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0468BD93-EFCE-4704-8C1F-73943A1D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DE9F9328-E839-436F-9E42-7D4846A8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30C4BC9C-F64A-4533-BA88-C0DE8DA3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36DEC4C7-4DC4-4166-85E7-CC757B61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E10409CD-6F26-47EC-AF65-C78B2B26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4B00F8BD-6BAA-4E6C-A0E4-1C7F81F2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DE33B5D1-F791-40FB-BDB5-2D857ED4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06B6B5AA-DDB4-4F83-A0F6-61B388F1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3B2309A5-A9DB-44B2-A32C-69A48BA4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068E3A79-593B-48BE-ABAB-0D10510C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5C657DAD-1C81-44D5-AD50-16F51FDF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689C584A-3809-4F48-BDFD-7411C61E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02C47CE6-119B-4ABE-8296-8EEEDD4C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F052CEF0-31ED-4E7A-A814-E9B36308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0089A3E7-391A-4BA1-8EC2-B94D410C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31B41FCD-50C5-4657-B629-F65BFD23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9D35B565-AF84-4E46-83B1-D42235DA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CC34ED11-3F12-493B-BB53-3924008F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8A80637E-AB91-437F-BF7D-53E08A6A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145CC6F7-87F5-40E6-A29C-A9A16C52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93326AE3-2F92-4E9E-9AD4-55502672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601E368D-2747-4F21-9D57-BC6D0633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F3736ACF-4887-41CE-B14F-A21D048C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560B01DE-5ADB-49C5-A5B6-59948A3D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A2F0635D-F047-4AB0-BC25-BE5AB0A2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D2F090C0-6638-404B-8733-222A8554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67737EF2-A213-4086-B8B5-512B8699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271246CE-06CA-4AA0-87F8-E74E76DB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E558BFF4-001F-46D0-AF44-69AEDB38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11E3200D-00B9-4034-83FE-2BFE379D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845C0F7B-08BD-41D7-B87B-5B700B38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641CA906-7AA1-492F-9921-3E0C244F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F7B951A6-58CD-48EB-8D7D-39E8E65C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F0FEFF39-0023-491A-B919-EF942354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7D8FB913-A9B7-41A4-AAF8-FE884B166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4AC78886-91BF-4C03-B607-834CE700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3F23F7A8-0104-48FF-92CA-2D9312BD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721FC66E-03CC-47CA-80EB-E6E8141B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4242D643-2488-4A88-A05C-23AF53D2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EE0536B7-5541-4F33-A4DB-C6F1429D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1F72FC3F-0EA8-4EA1-A93D-9A00FEF9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C07F182B-FCB8-465A-B7E0-A9B47B81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3330D44F-ADE1-465F-967C-88EB0E20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14F83445-4F63-42E0-AF05-1339F87B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959522B9-9B9F-4596-B2D1-D088D76F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DAF8B309-8B31-4225-953F-FAD2F897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64F91305-DB43-424E-BFDF-C23CDC42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1D80B66D-045B-4A71-B4CE-C974536D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22F4BA7A-110D-4022-B073-86374237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2ACDBEE7-55AF-4EAA-9393-2703C7DF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EAD587A7-8978-49D4-8CF1-2DB1AF6B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FF2EE9C4-8998-47AD-9EBB-782C91DE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C81834D5-98A4-43E5-88BF-82E8FF5F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40EAD6EB-ED29-4371-9F3F-0D47FD64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40A6C591-062A-4834-95D8-99B570DA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EF6915F6-9E4A-4E0B-97DF-CA74571A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D671E29C-341D-4DCF-ACDE-C6BE293C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9FB9AE87-5F5F-4D74-A4E2-ADB22806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F16FF3CF-2231-4408-8346-D24C476D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889B1515-6A9D-4B38-8B22-26FCB88D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37290F18-F398-4650-9257-E47C2756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C68CA7F3-FF87-442E-A1ED-DDCCF7CD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D93D68B7-2EE5-4637-9BBD-AB16B4F3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F7DC72C5-FEEE-4892-9B9A-745122BAE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633864A4-B065-4EE4-A993-924F2371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71E1E0B6-F7DD-49FC-B54C-1881FCC0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4674B033-5ED0-4C50-A8D7-3586E8B5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A6DE70D7-8562-4241-8065-5E5BF9F4B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CF7C4FD9-4B83-4A98-9A02-13E708D6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B158BFF5-21D5-4672-A899-43F57637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CBF69BB8-1437-4AC3-AE9A-9A6E84AD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BD13619D-38BF-47E5-9CAC-2EE43EDD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931F7AAE-F162-459C-B333-C2ED48F8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9784D13D-DEC7-4BE6-B98E-B659AB931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AF829271-6A82-44C7-8D12-3C814CDD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AC5A1A58-4BAD-4F74-8433-CA733898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E2802DDE-A383-4926-9D75-7775FA2E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07C55A2B-0634-42B5-B6E1-7371FDC85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BE149D47-8CF3-41AE-8D64-231AD444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DB46E752-FA0D-4D68-9DB8-ADC272DAA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2C2DB3B4-29D9-468C-BF74-66FF413F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7C5DF497-D332-4A38-8081-D0D10032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AC1AA4E7-7F6C-4B07-9F27-845FD337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FC0276A8-D97E-4A84-829E-0491DF21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40148DC0-5A44-4959-A7EB-11EC68E5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4EE346D3-FDC2-4B07-8A1B-E9F63087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115EA7EE-D378-49B3-B462-3D9AE344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611FD171-5054-47C7-8F5B-03A35120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7E6A5A48-EB74-4067-9C2F-FAD82406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62191D79-6E62-4F56-899D-A812852F6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B41365AF-83F9-46BD-B667-153A78417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369F08E4-6B37-4151-8EFE-5C406139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0F2ECBF7-13F7-41EE-A7AF-E6FF41EA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F0CC46A4-FE3F-4765-A9DD-E03D3E20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A41766F3-D0B1-4CD6-B1C5-5289DCAD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D66DEE4B-64DE-4427-994E-E378AC5A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F51BE7EE-CA2D-4F3A-B99C-06394C418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1F94AB35-E7A1-4D1E-A5AA-A9F680E6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49A80C6E-97D2-4B2C-A6AA-62FD63D9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0BF87397-108B-4D79-837D-78EE2069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63785C1C-4532-4908-B368-3958813D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1B8C981C-5988-42EE-A05F-8CD95A54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4967016A-AAF0-485D-9A2D-97536724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CAEF3CAA-FB14-4BA2-AC77-ADD963B2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4479EEEA-4179-408E-83A0-8FA65328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8FFFDD9C-847C-4964-BEA7-BE232941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866BC697-4127-4C48-82E0-789F3CE5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B54532FE-BA3C-4056-8672-FAC00EBC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26A2986E-DA54-4800-86EB-D40EDBB5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F7A08EC0-1D6E-4A01-B287-4208F46E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72A5445E-9713-48A2-BAF0-9B332589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C0C59C73-1360-445D-BBAB-BD41D005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68E29895-F4CE-41BF-A00A-880B357A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7EFA7B93-4071-4FEF-B962-01DDF26A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A72EEA39-1E8D-4AF2-AC96-854641EA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4AE60C18-98C2-4E19-A89C-9A176559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425F4BF4-96DF-4E2F-AB4B-3F0C61A9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53E7D121-F6A7-41B1-A725-408AC85A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011EEA95-B358-4924-AD8B-E2FCF304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98A0768C-C5CD-4166-BDC8-4C29E4B1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35C6CD10-7015-4069-97E0-467EF9FE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13953284-48AC-4697-8977-69EB461A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79D8F52B-030D-4A2A-A68D-4D5F5885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09BB7709-0934-4763-BF94-E02DCDB8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B034D832-FE37-43AD-8F07-07811E8E2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B59BDC48-1DA1-4E76-9E60-1D49812B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B9404DE1-8C8F-4B26-9A51-2F99F5C8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C2A296B6-605B-4CE1-8C2E-793B71D6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C7050559-C90B-4F41-9F5C-3C57CAB0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3E41B7AD-4A51-4215-9D76-953DBF44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66FC679D-A4BD-4FF0-AF52-F94F1AC6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F8FCBEE6-5053-4CB3-A1A8-20218588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F0DC2ECB-FBB2-4D7C-BFA8-90E2A3E7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36B83220-3270-4A1B-B445-55FA4B09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F93AB23D-DA8B-4E8C-B568-D942DCD4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18C98DCD-54D4-4B34-89A7-4C18012F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BEBEE392-CCA7-488B-A390-915EAA74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868683D4-7303-4CA2-839B-E30839DB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B586F586-6013-4F58-BEB3-7C7679FA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1D2CAFA9-646B-4374-B713-1E91BCB2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4A17FA59-4706-498C-9E0E-0AE95EF8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C5C4F20D-50DE-4C6A-A28A-A4AEAE22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1AA05B03-A08E-4E7F-B19D-7EE25EA3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7F5CAD89-6D66-422C-A364-A5049BCE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802F5EE0-2342-4099-BC65-85BC1ED3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1AD65725-FAED-4388-B1CD-0FBB83FC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947C7339-CCEC-4ADE-8D60-C2BAB22A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DF46C493-A506-4F4F-BE6C-30CDE931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37880B18-92A1-475A-830B-8E2992AF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8097C97C-18BB-4749-A0BB-B59A14CC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182EC47D-E4C6-4CF3-867E-682FCEF9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61BE00F8-9E20-4CA7-9CF6-386B725B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D184B4A0-43D3-4093-AF80-3404FFAC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F2B09B28-009A-4518-AB80-47F6B634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485B822A-338C-4C95-8156-CF9949DE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9619D8B6-237A-43EE-8D3B-6901EC92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6AA0DFC5-8CC0-45C7-80D5-256DA6B2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FC4867A0-D887-4871-8E6F-133C154F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7B891AD0-AC26-4235-B120-EFEE55A9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E457E58B-088F-4108-A9D9-32FF8D81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C4A7EB33-F6DC-419B-88F5-7CE5D7162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62A6A26B-8B25-4C26-BB89-3FC13390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803DB940-9768-473D-AAE6-8AAFF159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A5006BE2-B1B0-477E-A06D-870076AA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F7669410-EDA8-4888-9345-1C0CB6CB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73845CAE-A00F-4EDB-81B4-51A9D906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706AA8BC-F833-4DCE-8DF8-674E9028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9B196BA7-C826-49D5-833A-08D18880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F52FE22F-EC6A-4466-8B1F-7C09717A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32D15D47-5E43-453E-A07B-D5FC21F9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BD51FC02-1C8A-4C2D-8B11-8019FC09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FA27602B-3B41-4D48-9EBA-9E011353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C4A658B7-66DC-42B2-BD11-8259FC1A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F241A439-9DA0-4238-8D3F-424B90DC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952F437C-FBC4-4B5A-8C0B-CC496450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1D762FFD-7C27-47CB-A31B-80357356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C75598F6-6A57-4F02-A385-6B14CAD22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853768A0-9DC8-42E5-99C2-DA90BE9A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99D1C5B4-B322-4905-B5C7-1B4363FB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9CD07496-4601-4C41-9DFE-E2757769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3C6044B4-B77A-48C8-A021-D9FEF8BA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3FAF5757-5994-4B7A-AFEA-D06786812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DB9A3612-4D74-4541-9DB8-A9706217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B81EF1FE-38F8-4967-AFDF-651D1AA8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EC25342B-5683-4B91-9348-26677C62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12A0D690-D52D-466C-B794-D7AAA203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64442E74-02C6-478A-80E6-1D91214F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AEC2D8BF-9C16-479F-9F26-E5040884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66E0A888-0503-43A7-B4EB-7B03EEFE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F8905086-27D1-4DED-983A-BB6FB1C06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706D2E22-4D24-4E4F-86C5-067D3685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07C73867-4F12-42F8-9D6F-2CA6F9D3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993BF6F8-BB02-44FA-A0AE-81FD315F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B864A311-8ACD-4167-85B0-3A0B3042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3FFD7659-8993-485C-9580-C89C1038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DD74C33E-6EA2-4F8F-8210-F5815CED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6B07D470-0D94-4751-9D22-FAF936B7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79875DAF-7D93-4D94-8BD7-F36ACCD5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D31B4B31-E929-4735-BD8F-91ABE54E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BB0F9FBE-B63B-4F0D-A199-043BC4D3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2A7FB4AF-3279-4F1A-BB05-19D65DD5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2F1BB188-162B-4EEE-A2D5-EE465462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84BE83FF-70BE-4E0F-BB8E-4F671EA4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202EFCA4-5DF0-4F2E-8D9F-4E3E9422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D80DB439-697C-413C-8AA9-40C451AD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2AF44234-6388-4934-A2C4-3D7F8E2B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44565DA2-6B32-4DBF-8858-C470B0B3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7E587CF1-D216-4BB4-B50F-079C0474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4E9E0FEA-55AB-4452-8BEF-DD50CF0F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5B0490DE-152A-4EAF-AF0C-B0D9C656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BDDDF541-CA07-48F0-9404-6882972A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82D87EAE-7929-468E-88B6-49D5BE96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5F947557-ADC5-4470-9192-A1773D25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F703F295-5A91-4C7F-8102-85637342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ED8E6A37-17C5-4534-8DBF-53FA8C64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EAA7036D-5DFE-4E29-8BE7-5B46E004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3F644DD7-F7E0-4331-95A6-C52C146F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FA050672-81A4-45D6-A361-488C8E3E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430DD735-EBDE-45D2-9333-F12C37F7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BD6EFA01-1043-464E-8557-DE99B2EA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66F900F4-D281-476B-BCE9-14823855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891F50DD-C017-4AE6-A2BB-01E80D41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02B2F79B-3BD6-4766-8498-BD6A69E4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30780442-8409-45FC-895B-23EA3EC1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F3DB7DE7-DB72-47BB-B7E5-06F09B6D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F0D5049C-4944-42CD-A7FC-A56C354D1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3D6236A6-B9B7-42B7-884A-7B475187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02C9ED99-D190-44B6-AC87-6660D9A0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35B2A3B9-DA35-442D-937A-1CE7134D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7992CAE5-1C90-468A-8ABE-D066D545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9A167EA1-E909-4A88-A08C-77E925AC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A6DEEFA9-77CF-4538-AF14-70594C48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8B112D02-BAD1-4731-BE0C-BECB5F2A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F55B7BC4-7382-4A7F-B88D-9017F3BD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BAF7F8D8-E8BE-4586-B8E4-282E6249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9671CDC0-DA9C-4EDC-882B-67BB32E27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74E0307E-9642-42F9-987B-703768B6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323A29A8-8BBB-441E-9677-B735DD19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144CB3E2-9C53-4107-AF47-A1A4369C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216FABA4-33BE-41EA-BD05-1DA5F5DA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36A2DCC5-ADE9-47E6-B093-9AED8857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F12EB738-BB50-40F5-BEA0-115537EB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724D47AD-D75D-49CD-9297-4D323134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3B4AB6DA-84BF-4E33-AE4A-0F6AD3E0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9B18A217-EE2C-4A77-8434-4AEF47CA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4897CA63-E793-43C3-97D7-21E1D34A6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082EF7D7-E534-4DBD-B411-6F7B0DA78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7D811DAE-B6A6-479D-AC56-F78CE747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0C5279F2-4485-4113-AAC2-8D6E3781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4AE3E669-A05A-40D4-8F08-EC79113B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8723500D-BAEC-4649-9540-E6293F13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C1122CF9-749A-4331-B4E2-8B199307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18876D05-1D52-447A-B41C-D780FBB2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47D0E471-7606-4900-8C5B-22E317A3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7B28DC32-D6E1-4A02-8F41-4F26682D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D1D8291F-F7D8-459E-A1BA-6705DCE0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47972FD3-AC01-4CF5-B3A3-2C301D451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56E225C6-94E5-48D0-A10C-190A3579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D95DCAD6-9DCB-4A1C-AA56-7334D1CF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75ECB783-61ED-41BE-B7BA-C289235A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703A3F52-C277-4426-9660-F43EE704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41DDD0DA-2E92-4EB6-A8DD-5344F4C7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E716CFCE-8F0C-4EC3-8684-ADA843D6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A2D8BE79-09A1-42EB-8902-849A5FF5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6C7AF3D9-6443-4217-8213-B28D8E89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9CB48561-DEF7-43B0-9200-F509BF27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25C0DDAE-BEC7-4B6D-BBD3-009E9FCF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0EF5D25E-BF54-4AF3-9C37-9CD941EF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A1EF5A54-8731-4A06-AE79-C73F6088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4E8B7B2F-CC43-4DC3-97DF-8D50F2AA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17D09608-7872-4F7E-8C0A-80A1E15C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47EFF5C1-CB0A-4FB4-B655-8D837091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C005027C-1AFF-471D-BD60-5621EF4F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056318DE-03B2-45E5-B9F4-60588E176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0807AB15-3682-4C30-AE08-235E1863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1EEC6AD8-D124-48D9-8428-4EF49974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8089812E-9DC1-4489-B6C3-9887CEFB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029088A4-09A6-4F4B-A582-54BC588B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3A06DF00-7B6F-443B-A4E2-66E9D7EB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16EAABE6-2CA9-4855-8F5E-76D11ED2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DF4C34E4-090E-446F-B9DF-4AF96EB5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60A0EA5E-825B-4E9B-9471-A6552440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8935EE8A-E80F-49CF-BBC6-D9E69563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F150D0F2-83F7-414F-9EFE-781131A6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458A7D07-3AF7-4F04-AE0C-ED1A4F906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482F916A-B066-404C-9F08-D0FFE5E3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A4C86F8F-8EBC-4ED2-B68A-4298D920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218AD9CD-F49D-4CE4-AA23-B58A333E6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091DE110-2BE3-489E-A37F-61B83725C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D6E49A2A-6471-49A3-91F2-B92A001B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D429A3BC-41A0-43AA-8790-EE7CF321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BF6E6827-6329-4187-8DC5-A22C137E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D41F7948-A79E-400B-8BB0-D33D77E9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BB6A9399-BD7B-467F-9F2C-BF725D5C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2E08F7B5-3756-4B4A-8557-4D525F89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DC2C9381-B741-4D21-BBE1-D66A2961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E70C73D9-9B84-4C5D-9EF9-0BF8447E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B22AC1BF-45B6-49B7-AE01-A3767982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EE84207F-7D17-440C-AF48-C3759244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57173388-CAA3-450B-9BB1-585EE360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8B128A34-C6A8-4337-BE47-990AF6A2A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26253BAA-2890-463E-B4B5-DA7CCC457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0C31A58E-4E52-49F8-9EEC-A00B81CD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33117385-2064-49FF-AFF9-1269F276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0CAC7298-B558-4A61-B69C-EF5CBB11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C72F9139-E70D-4434-81DE-CE0FCE6BD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A4612F93-E3A6-4905-B3C8-8D984D53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E3059D13-70F3-424E-BF8E-B61DC849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70768BD8-BAED-4840-8BB8-172FDA6C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29B2FCA2-AD30-48D6-8E71-BA1949BD5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EC722E64-1AAD-4C23-B8AE-EF6EC7C5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DB8168CD-76F8-4B2A-B4BA-DCCE9490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00C6BC6A-D535-46A8-920C-1B0ECF52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B97BA78F-1EFC-427B-B953-7B7C8624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CEDEA7CC-BDF0-4BAF-8E06-1EC175FE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E1DEEC1B-5245-4CFF-9884-EAAF5F08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B3F1F34E-68F8-4658-B819-2B0F6D5A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CE25C7D9-DCD4-47FE-8934-931E1C3A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DCD6AE16-3206-45ED-8E67-CA2DB1CB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C591EAFE-BF30-46FA-B9DD-427CA187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97A331E6-18D4-41CB-A3BB-6318B2A7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C7CBB7B3-6BE0-4113-9915-69C8C810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B264FA93-0026-4D84-A989-F96B4E6B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30793BE8-6B82-451A-B04B-903B9B40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11C0453A-556F-4AE6-889D-A903FDC7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08CA1626-FF6D-4C72-9D71-2BCE6A53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81AC8A22-8EDF-41EB-A908-07B6D4B8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12FC89D2-0D68-4A01-A355-B34DFB71F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3838D1CD-FDD0-4FC7-915B-F00ADD80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A41B630D-E854-4260-9F26-3E64EE3F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C7E2B9F8-284C-4DFE-BBA5-F8C2D656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B3679AB8-0E44-43DA-96C2-06909076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4601ACAA-0F37-4250-9A53-EDADE41B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67F2A03E-9B47-414B-B47E-CFB5A6D2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E4B24340-F31E-48F3-BB8B-B1453F76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724BB13B-FFDE-42CB-9A58-BB37DD73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7E882181-D3E5-460C-9C82-3643FC20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73A2818A-F578-4ADD-81BD-AE7DB46E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CEAE42DE-C53F-4678-8CC8-D0910B9C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047FCC0B-FD20-4B23-8D00-47CD36C0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8607F8C1-6EC7-48EA-B4A1-EF98FC78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33E21B8A-EFCC-4E3F-8B1F-77EC6A3B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9539ED02-AB6D-4A05-9255-6AAD4A91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7B0BABFC-F819-43F4-99E3-000334A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3DD4E94F-C791-46D9-A572-50ADBE35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2D650DC0-322B-4D17-B3EE-F40F0E7C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0A7D9BDD-F5C8-4389-A21E-301FF549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7D9708C4-D186-4823-9C0D-4110736E3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80E9BC42-68FB-4438-8FAA-BB62C9B4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8ACDA434-2C68-4CF4-862E-4B745B66E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8C02B228-2A94-4556-9D2B-88456AB7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6541DA6E-FB73-460A-9093-F1F9A308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5283C177-F8A0-4407-8981-AD07F26B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9FAD26AC-4F67-4F0D-B16C-2B6859A3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8DBA416F-562C-4402-98BC-147EBFE60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7FA11303-07EA-41CF-B94C-1018825C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6929AD36-70A2-4ABE-BCF6-26C2A8A19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D0B5A8D5-A413-42C6-AB97-6E0DF522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2B8261C7-DE99-4E28-A9A9-B768795A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2072E73F-F992-409F-8821-F018105B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661A0D4C-E03D-442A-B435-3755E2D7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A5E2317A-4EDC-42C8-AD87-70B0EF00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44BB605E-420F-42B2-A957-0D14CDD6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0AEEA223-2A5F-4BB0-8D2E-D6E52A4D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5272C741-FF80-4A12-B55C-F70F7DB6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2C35AE34-BF47-4C0E-B606-4D6C7396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F0D0BD1B-24CE-478E-9F97-2FD98CDF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400ED3CB-DB33-45F2-ACCC-2A16FA31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03AA4706-63F0-4407-967D-9D6601AA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BDF220F6-2F7B-4264-B8DE-8F6A3B3E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34CEE130-46A6-46DE-882C-C7FA7535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6A1BFBB1-230F-4FA8-95A4-0EAB1066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A1D1D5B4-FE16-46B9-916F-FA9836AC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4C8318DF-2598-452C-9E28-D0FF3706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BF30F161-A199-404D-BFD3-F3C5944A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0284061C-907C-4F56-97CF-D289ECBF0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2DD29D90-E7AE-414A-8240-1C10E272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F784070E-FF71-429A-8D5A-ED010B2B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5EB1C1D5-6A04-4940-8099-F1A79D38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C59DB69F-74C3-4535-9916-0BD5BA43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EC1FD95E-C005-4DBE-A52A-5DA7D987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7F5405EF-6585-40AC-8072-A9B32D77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78F32BA2-36CD-4C7D-86A1-9EC63762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1B314ED3-6C43-4749-A6F2-767C4A541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80BA684A-43A6-4E9C-9D11-55768706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1860EB9C-8D4D-4284-88A7-D0920FC3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DE86FA16-CDEA-4E3F-890C-7C4212376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4CC8D86B-D9FB-4E9B-AF70-91E11CC4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61AFFCBA-224D-4DD2-A596-C5E959A7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91E3E518-3A40-44CF-A679-1C07EC1AC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438D2914-87FD-4D6E-9E65-4B32B30C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06D2431D-2D8D-4FB0-A99A-C6E36132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37CA68E9-8EFB-402A-AEC3-4FC89E79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F7498410-6376-43E7-AF3E-44E955B2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C20BE6AC-710E-42CB-8FE6-FB0EDFEB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D6F5E43B-A261-4F3F-83CD-894084E5A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04537D14-D6EB-48B0-80BD-AB2941AE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97B386E1-EC35-44BE-9A18-C63CC1A97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4664C8D1-1338-4A44-9667-1E977BF7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05A18168-66B6-40E7-98EE-8FCFACB7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B55DD4CA-23F3-4174-8892-BC39C3E09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8F6F08E8-D9AC-464D-BE0A-B0B835E1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01ED2634-C240-42F9-89C8-377DD22A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:a16="http://schemas.microsoft.com/office/drawing/2014/main" id="{BD43A868-F51E-4D66-86DE-28C276C90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C3F0A402-4BF3-47EF-9C6B-E8CFB8C4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:a16="http://schemas.microsoft.com/office/drawing/2014/main" id="{C65472D6-F4FA-4A47-B7C4-20F8B2FA3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B4A71985-5EB9-4916-B896-60A11B1B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4" name="Picture 2" descr="https://is.vic.lt/ris/space.png">
          <a:extLst>
            <a:ext uri="{FF2B5EF4-FFF2-40B4-BE49-F238E27FC236}">
              <a16:creationId xmlns:a16="http://schemas.microsoft.com/office/drawing/2014/main" id="{7DE0FFBA-2B8A-470D-B802-71A0C1DC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2FAAC3C1-9DE9-4180-9CA7-E925A339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A9E2795F-1805-45FB-9F93-45367C9A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8830D6D7-6FCF-4BA8-9EBE-19C2C25F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FBCCB6AC-A307-49E4-B951-C55F615E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3B621A21-73B6-4C97-917F-94E96A77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2C0F7E4E-BFEE-4467-B05F-866C0178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FAA50119-8252-4B78-888B-AEEA1DD2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536DF9EC-FBA9-4413-8C95-163EF334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EF76B611-FFE8-48C3-B4B0-B1D2715A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47092101-B071-4D1B-A93C-CE70B7BF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23E6758B-1BF0-4D20-9EF7-E13F1202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79862500-885B-4D2A-B212-ADBEB5A3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E10B23B3-AC43-47A0-AD30-1D042DFD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897DEFE2-5C32-48E6-BECE-554F6551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F74FC82A-B4D4-45F3-80DC-EC28E7D7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BF5188E1-F2EF-4A5F-91F3-3C59D5B5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9B84B382-7878-490C-A09C-40D898B5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87F79029-434E-49C4-8426-063FFD2C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70EFA35F-3002-4063-9E64-09877669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C90143F6-6499-44C2-B6D1-05F07FAB8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60A2D130-707F-49A4-BCB8-84E1FB7D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08AE70FA-8D34-4DCE-8328-07D7FBD9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DEA278CE-7C96-4E6A-9C95-5F41CBD5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44BA689F-11EA-42C0-9DC1-5451256C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CD85FAD8-8961-4541-B820-E047DB28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CF4205D0-9D63-4BA7-A1AF-76121F86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FD8F1BBA-50BF-48DE-8842-7077E33B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DF742AA0-B484-4C1C-87B6-AA56DBEE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D9438E30-662A-45D9-9959-8522D187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BF9D1B19-86B8-455F-8B47-CA363F9C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0797DEE2-3FDC-4C4F-907F-22159887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9A9DA6E8-A959-452C-AC14-9098EFF5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F2C9353A-A168-4C32-B6A6-822E78C0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0A453420-A24F-4154-9FA8-0AB816F6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1F9EF7A1-9FFD-427E-B1E4-2CE01E53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40C01ECA-ED5F-4996-AC6F-1C10E4A3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40AD641E-C86A-43AA-8C2B-C35DC590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2FB4F800-4E02-468B-ACC2-E881FB84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BB665012-46B6-497A-9D81-E1335475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3ADE3097-455B-4048-99B0-FFCAD8C1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0E597BE1-3ADC-40BA-81CE-213CD5E1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B42E0933-E2CD-4A2A-915D-7A0EBF06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E94E3094-E1A1-4009-B85C-BE8F1355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8" name="Picture 2" descr="https://is.vic.lt/ris/space.png">
          <a:extLst>
            <a:ext uri="{FF2B5EF4-FFF2-40B4-BE49-F238E27FC236}">
              <a16:creationId xmlns:a16="http://schemas.microsoft.com/office/drawing/2014/main" id="{A10D32DC-5CCB-40A2-A1BF-7979F598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F2A4A8BA-607A-4E1A-83B7-DC2F1A86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B0E41074-10ED-4497-99DA-7C9ECD54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5ED9EA7D-5566-4617-8F67-473BF13A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BCAAA7BE-D1A4-46E6-859A-7BBC90DB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399E7140-D2FC-4CB0-AB15-69CFCAA5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E860F724-A8FC-49E0-8486-3FC8F08DA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9113B94D-0B5E-4A73-9D36-0A3EC1B7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EF581A47-FA87-41CE-8B12-AA69517F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E106C6A8-11AE-4FCD-9585-3200CE2B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2BD12D48-B4EB-4394-A001-B3AF6EC8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4D97E609-9961-4B51-BA40-3D9971BB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AC9B9791-EBC3-445B-B652-C901B004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FE1FF8C1-AE09-4216-AF2E-7FFF024E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91C1400D-271B-4FB5-ADD1-49DA8533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50BCC4C7-7803-4419-832A-67A6F06E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AD5BF748-563D-4E55-8EAF-9C6328DF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678B4ECA-10E4-49C6-8177-EC305C06C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3D3C8B90-3333-4C1D-B75B-04774615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0B481268-6455-4966-BED5-2A71C4AD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29CF8A23-69BD-4AF2-B801-B2E1EA6D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0A887FB0-3169-496E-9CA4-7217F05B8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BD00990A-392A-481C-85E3-AB5C133F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806E6405-B84B-4B8E-BCB2-6290BDBB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3FCC2889-64B8-44AB-BEAE-F4F530EC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A3A67A98-2BE9-4114-A590-14D25E0C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B89A2835-A8B8-471C-A1FD-D69C37A4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66495087-D19E-49D6-AA00-2CEF240A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475B1181-D1A2-4721-9847-640E96B1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1D77AF8A-5635-4E33-863C-B03ED0D2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A6A8C341-1A18-411C-990E-1F4236C9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D0C67973-6816-4426-BD45-49F15AE4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CC600AAA-4933-4AEE-9D64-50C23B87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829BAA1D-F92E-4D06-8454-A57EAC78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B3146F16-32DA-4834-94D4-691630C1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4108BCC2-C87E-4C0D-B37A-2E8A49377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F9552E1A-D749-4935-B186-B4ADA202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34257974-FE44-4031-B9FB-07347AC5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DBCFFAEF-4EDE-4A8A-A4EC-4671D5FE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6EF231DA-D075-4A25-810F-EADFB83E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451A682F-0C3A-48D9-A62F-9ED15C9B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BA27306E-66A4-4229-97EC-3090F88F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FED4B6CA-6ACF-404F-A022-7CEF1EAB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079E73F9-10D9-4FE2-8EEE-52C68869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23748D33-698B-4206-8050-0ECAD6CF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F43FE8F0-5260-43CB-8059-46AE900A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146B41E9-8974-4776-966D-E738E215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9408B284-7B7C-4E0B-9CFA-16518BD3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45449C0A-9AA9-4D01-A94C-0B1B3A1F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D9FDA64B-1DC6-4068-97B8-EF78AF03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C755FD25-3BD1-429A-9976-67B834B0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7BECBC7F-9A91-42B1-AC66-519790CD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A3FBD4A8-924D-41E8-A6EE-FB08126C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BFA311D6-8F1A-4750-8E73-C285BF07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80562A82-A820-4F31-BEB4-EE09A8FC7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A3024303-3C75-4113-BD6A-14908233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566A03E1-A893-42FD-AB88-E0CBCFD0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BCC7CDE9-9B56-4C56-A912-54DADD68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BA465710-1161-4492-B88A-6A6201F5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7378B87F-3AF0-42F0-8466-9054C7BB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F661FAF4-A915-4DFF-A541-0EB0D417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6C071C34-BF21-41E5-A148-77F86DCA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E8FC52B2-D96D-4465-AAD1-7ECF318A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5947B188-C82A-4C4C-85D6-B24FEEC2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B6228B38-36EF-4491-BB6F-0FD7975B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88F4933F-65CD-4641-9A4C-6D3D8AE4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CE59DA4F-BA1D-4808-AD41-DBB48E17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0D3F47C6-BE43-443C-8C4F-04D17E3F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C47E0DC2-9844-484E-9F63-9D8B4547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7D399C2A-481F-46FA-B2B0-1FE5328B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F5FD2FD2-9C20-4667-9966-07690963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B6BED17E-F2D5-4541-BB94-B1E768F1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0A28B291-4779-4E6E-A2CE-460CA972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28D626BF-1BF4-44AD-AB6A-ABAD071E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F7C58B7C-728F-4770-B472-307AD983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737EBEC7-E564-4E59-95D2-BC97B835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76333CA0-9102-4A16-9504-2E941D6B4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:a16="http://schemas.microsoft.com/office/drawing/2014/main" id="{8E6DFCE2-8353-4582-BE75-669DDC52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26A2B4CA-24C9-44F3-A152-EE99D2BF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06B3D205-4475-4949-9DA4-DD4544DD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1D73D815-D6CF-469E-8EAC-D820B658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id="{F71F4823-4C2D-470D-8EE6-082FEF52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2F8E65F1-6C13-4C63-8C4E-F8184A97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1803088A-01ED-49F6-BBC7-CC525A19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B4725022-66B2-458A-86B8-FB3CCB92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77FC83C2-7D36-4DD4-B6E9-D1A13FDC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8F85B1E2-8ED4-4880-9A57-2242C9CE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CDE66041-0AB5-4F73-86A9-3324504F1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DA6782CF-8F44-4792-823C-2C7CD5DC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41500A82-5159-4454-BD32-8AF8E6FA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96A32ECC-63DE-4CE2-812B-0EE2D8BA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595DFEC7-3AD9-449E-9B50-C6141548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E87E1B8E-4C82-480F-865A-94127A7C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B20AEB54-F46C-42FD-81B8-A54B47C8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2" name="Picture 2" descr="https://is.vic.lt/ris/space.png">
          <a:extLst>
            <a:ext uri="{FF2B5EF4-FFF2-40B4-BE49-F238E27FC236}">
              <a16:creationId xmlns:a16="http://schemas.microsoft.com/office/drawing/2014/main" id="{BFCF57D2-FAC1-4FA8-A18D-B9C3BE23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204A0A52-E52E-42D8-AB67-B3BD7443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0C978A57-1443-4274-9EEA-591C6CED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C58458E6-D95A-45E7-993B-F6A749A3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1CF38486-C6F8-4AB6-A1CD-48B5BEBC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3403F7FA-A0C0-434D-A951-438C306A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425C5BC1-65CE-41EB-92AA-538CF61D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90EA635C-ACC3-46BB-9022-48C6F4DA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F3EF9ECF-8AEE-423A-A38A-518A1BD5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3A516FD2-F9EB-4284-B534-80779191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B6887F93-C0E6-43C0-B7E0-E5E9519A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5611A634-DE48-4560-AF75-6EB19E46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D8500185-F4A1-43D1-942B-C9ABE898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77038B3F-3D92-4B2C-B003-35293B5C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2F790BDE-6D78-403E-AA77-41B0CC98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42F73D27-772A-44DB-B1D2-333F549D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A68BFD29-2838-4CBA-987E-334E9E3F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059D406F-559A-4078-ADA0-92D0E233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A9A68E71-2469-4AE5-9E21-55A5DD81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AA4097C8-AE14-4A26-B9CB-8B9FC329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E65F9D48-8600-4627-9649-F519DC83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B2413F0E-C2B2-4D24-8850-1F1FEE413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5FCAFD90-3D57-47F0-84A2-06C9D5B20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44F55327-E6B0-48C0-8BEF-4CFA2B50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217FDF28-9E7F-4FD7-A9F9-DCA83052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C4E6C62A-CFF6-465F-9580-FE76AE27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73DFE368-50A4-46B4-9041-50DC3A38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B7D881B0-DCFE-40AD-A28F-215C7BDC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60D96C06-D59F-4F65-A3F1-8C4DCBF9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230641D6-E9F7-4568-AF6E-4DBCBBE9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85CF3DD6-CAC6-4270-9D0D-CF9E5887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416D5EC0-9151-42F5-A313-D3D92CDD7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B130E8BB-F108-4E9E-AEDA-D290DF29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189C01C8-6716-4844-A8A4-8F2687C2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98CA05F3-567A-49D4-B3B9-23713016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53492F0D-8FDA-4D44-9514-3A7F323F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2F4AAC92-8818-41CF-AFC2-BE080878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8060BAE7-B183-4B09-8DC8-FEA01BB3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5CA94821-1632-4394-95EF-21D2BD24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589B8601-1DA1-428A-B744-D90C7086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2" name="Picture 2" descr="https://is.vic.lt/ris/space.png">
          <a:extLst>
            <a:ext uri="{FF2B5EF4-FFF2-40B4-BE49-F238E27FC236}">
              <a16:creationId xmlns:a16="http://schemas.microsoft.com/office/drawing/2014/main" id="{09AD0B84-1940-4FCF-8277-4AB37614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C9FC7990-2A61-4D78-A3F6-232ABE20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4" name="Picture 2" descr="https://is.vic.lt/ris/space.png">
          <a:extLst>
            <a:ext uri="{FF2B5EF4-FFF2-40B4-BE49-F238E27FC236}">
              <a16:creationId xmlns:a16="http://schemas.microsoft.com/office/drawing/2014/main" id="{A97DF2B0-D899-47AA-BAB1-FCFDE5D3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20933F2E-3620-4A3C-B9B2-BDECEE4B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6" name="Picture 2" descr="https://is.vic.lt/ris/space.png">
          <a:extLst>
            <a:ext uri="{FF2B5EF4-FFF2-40B4-BE49-F238E27FC236}">
              <a16:creationId xmlns:a16="http://schemas.microsoft.com/office/drawing/2014/main" id="{1BB2AAC0-F06E-40B2-B090-25A727AB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7FE2A7E3-AE31-46E3-95F9-40682CBA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8" name="Picture 2" descr="https://is.vic.lt/ris/space.png">
          <a:extLst>
            <a:ext uri="{FF2B5EF4-FFF2-40B4-BE49-F238E27FC236}">
              <a16:creationId xmlns:a16="http://schemas.microsoft.com/office/drawing/2014/main" id="{8B549CAD-ADC8-48A8-ACDC-805F739C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E07FD64B-8D59-4C74-A6DC-7055E532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0" name="Picture 2" descr="https://is.vic.lt/ris/space.png">
          <a:extLst>
            <a:ext uri="{FF2B5EF4-FFF2-40B4-BE49-F238E27FC236}">
              <a16:creationId xmlns:a16="http://schemas.microsoft.com/office/drawing/2014/main" id="{5200954A-D0EC-4E11-B96F-95719A8C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67952C3B-3347-4ED5-B05E-9B4DDC64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2" name="Picture 2" descr="https://is.vic.lt/ris/space.png">
          <a:extLst>
            <a:ext uri="{FF2B5EF4-FFF2-40B4-BE49-F238E27FC236}">
              <a16:creationId xmlns:a16="http://schemas.microsoft.com/office/drawing/2014/main" id="{495DA332-3F6F-4C49-A234-51878085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D8CBB94C-CE98-4C5A-889E-EA15BD3C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4" name="Picture 2" descr="https://is.vic.lt/ris/space.png">
          <a:extLst>
            <a:ext uri="{FF2B5EF4-FFF2-40B4-BE49-F238E27FC236}">
              <a16:creationId xmlns:a16="http://schemas.microsoft.com/office/drawing/2014/main" id="{7C834E0C-62DF-4D08-8C8B-7B144961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5ABAE859-8907-4086-815D-E7CEA55C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93D7FF63-27DB-4E96-B43B-4B5E65EF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4675F44F-5E9D-4141-9201-CDC917DC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B541BB05-7959-4D50-B94C-195DEE49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2FAEC236-855B-47FA-8E3A-941A32E3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064EB49E-5724-49A5-A87B-09C1AD5D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D28335FC-F6BC-4775-94AB-BB935369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EEC1E517-2BC6-4228-98F1-75F63304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FEE65D6F-912F-4100-A0CF-711229C6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BF16FB75-3570-4D87-BD08-82F97676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id="{821958A4-C839-4912-8367-5A3F9AE0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DC2B094B-0DBE-4523-956E-B6423AC9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85DED75D-53BB-415F-AB3C-30646D0F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0203D6F6-438D-4BF6-901F-EDD7F213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96278509-09D4-47BF-B8EF-D3CEFDD0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FC29F7BF-752E-4757-92CC-D7B0BD2D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5CA60B8F-7722-467E-AD2C-32485AD6E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54BCF671-0448-44C6-B09B-6F4FE65BC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00F3C0EC-0D1A-41A0-847B-F11CC37F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219A4F55-C71F-4B2A-B898-EB6C14E0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C1C888A0-DF9A-4810-9E38-81C5C025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D9472509-07D1-4C7B-BD37-5A593C35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5B321E6D-F0A6-4C02-9D78-3A57AE4C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D8E1FB44-D562-4496-8045-BE1A070F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175BD31F-1C48-4E49-B6B9-FBC1AD5D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FA5860D0-F16C-4ACE-A5FA-22C9F141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DD1AE5EE-2254-4FF5-836D-F40BC0BD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C52C59A4-D7CF-4F68-80E5-10D75D9D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A00858DE-0A65-4252-84B4-ACBF1671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8E459446-EF1C-452A-A4BF-7270515B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29A0DE00-198C-4140-879D-88EFEF6E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5B80B8A2-48F4-4E49-8C78-EAC5757C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CE523E06-B36F-4BDF-BC5F-32156C6E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94C389D0-838B-48CF-A825-76B958C2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81B5CA72-A179-4BA8-A5A1-4E8C74DC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38A82C34-5195-4397-BB07-E2B55EC7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AF314BEE-457B-42C0-AB59-376C469D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6077FFE4-80BE-44CE-8D8E-A5CA00FE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0A3B5165-0420-4408-B644-01F1F57C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4" name="Picture 2" descr="https://is.vic.lt/ris/space.png">
          <a:extLst>
            <a:ext uri="{FF2B5EF4-FFF2-40B4-BE49-F238E27FC236}">
              <a16:creationId xmlns:a16="http://schemas.microsoft.com/office/drawing/2014/main" id="{3EB0DDF3-438E-45A8-BCBD-DADD8AE18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CAE82C1B-53C5-48B5-B51B-902F700B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6" name="Picture 2" descr="https://is.vic.lt/ris/space.png">
          <a:extLst>
            <a:ext uri="{FF2B5EF4-FFF2-40B4-BE49-F238E27FC236}">
              <a16:creationId xmlns:a16="http://schemas.microsoft.com/office/drawing/2014/main" id="{B63344F3-3407-4CAC-8ABC-6854DE6D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B76C18F4-5901-40DD-AF56-1DFF47B85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8" name="Picture 2" descr="https://is.vic.lt/ris/space.png">
          <a:extLst>
            <a:ext uri="{FF2B5EF4-FFF2-40B4-BE49-F238E27FC236}">
              <a16:creationId xmlns:a16="http://schemas.microsoft.com/office/drawing/2014/main" id="{ABFEF783-84EC-40BB-8120-F268BA91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45E9AC37-2842-4C63-B95F-15378666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0" name="Picture 2" descr="https://is.vic.lt/ris/space.png">
          <a:extLst>
            <a:ext uri="{FF2B5EF4-FFF2-40B4-BE49-F238E27FC236}">
              <a16:creationId xmlns:a16="http://schemas.microsoft.com/office/drawing/2014/main" id="{466BEA41-AE7A-4E86-9E02-D54C3E88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43DAC792-98CC-4A69-BDD1-5BDA8CEF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2" name="Picture 2" descr="https://is.vic.lt/ris/space.png">
          <a:extLst>
            <a:ext uri="{FF2B5EF4-FFF2-40B4-BE49-F238E27FC236}">
              <a16:creationId xmlns:a16="http://schemas.microsoft.com/office/drawing/2014/main" id="{1384B177-B441-40B6-A62F-0553C9B2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C8FCDC3A-BDF2-466E-A369-814070D8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4" name="Picture 2" descr="https://is.vic.lt/ris/space.png">
          <a:extLst>
            <a:ext uri="{FF2B5EF4-FFF2-40B4-BE49-F238E27FC236}">
              <a16:creationId xmlns:a16="http://schemas.microsoft.com/office/drawing/2014/main" id="{A8207CF6-B668-4BD5-B9D1-62CB53D5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A9612E11-3414-4319-8821-036D34A79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BF3E7EF0-60AD-4654-8664-CD24B14A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349BF5A8-B4C9-404C-A020-BD898C80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68C57421-4434-4AF1-80BC-51A85BC1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2B35AEF1-21B0-4749-B135-7AAEC758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E4C6A2B9-9272-4641-BFEA-7B82A1D7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1556A575-E05E-4BF0-A684-51FAC218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B8606B0C-8956-45D1-9E95-61DC3396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A293E7EB-99BD-43CF-9F11-02D12041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0E1397B4-5117-4890-9A1D-3DB5F90C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D46C229D-F0A4-4A1A-97C7-0F7DF269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E3E86F25-7802-4148-93A5-B3EC1DEF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id="{66AEE6C8-66C3-4875-9337-2F7A9248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97C100AE-9336-493D-9CF1-BD703931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1232EBA5-6C45-4679-AC7F-DC6C2537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F633FFDF-4FEF-480F-AD94-87BC461B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37458D94-10DD-49F9-A4C2-FCE1E623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DF2A3964-F64E-4665-BE70-465220A37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id="{6D13A42D-CE15-4252-91CC-C86BAD27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5E9B05E3-9E13-4076-929A-B37F15A7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id="{6ECD0717-A258-4895-A3F9-A49900E5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46F9AB0B-13EB-4D29-8C67-DF72009E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id="{239DFEF0-E24D-4419-A0C8-5E060C12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2D2DA95C-A0F2-4638-BE3E-BE6BA5CF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D42E1BA5-AAC0-4148-8AA8-E5EA5B4F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A266550F-6600-49AF-BCAC-18F42431C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C07F3A3B-7753-44EF-B13D-2AEB8B47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D4008854-9041-459B-8422-ECCAABD2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56E29566-3F37-4727-BD3F-2E8ACBB9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5AEF2BD6-C196-4F12-8320-4752525A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A056196B-1D61-454A-A505-DDEEE522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2B3CB231-7957-4A98-8BF8-3F5E4B4E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7A5926C8-6B7F-43E9-BF0E-42B88961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0A86AF4B-A71A-4570-8727-F0C1453C5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BE914C86-C79D-430A-B4B9-617B2B80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B8469CAC-F060-4040-990F-1113FCF4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2CF70E00-2119-4E2B-A195-6ACF01BF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2" name="Picture 2" descr="https://is.vic.lt/ris/space.png">
          <a:extLst>
            <a:ext uri="{FF2B5EF4-FFF2-40B4-BE49-F238E27FC236}">
              <a16:creationId xmlns:a16="http://schemas.microsoft.com/office/drawing/2014/main" id="{9A98B270-B756-409B-BEE7-0AD2B02D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48FC4ABA-D7BB-47B5-B792-C57AEB3C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:a16="http://schemas.microsoft.com/office/drawing/2014/main" id="{298A2247-0BAE-4576-8313-093A9B84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7E03AD5B-E284-403C-BE02-43F067D2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:a16="http://schemas.microsoft.com/office/drawing/2014/main" id="{4710DB55-03DB-48A8-9F47-D58B9503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00265721-7802-4916-B2DA-44E2B074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A0E4C677-0A8A-41C8-95FC-F96BE91B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C27A36AE-8717-4CE2-A44F-D812179A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75E9EF39-23D2-4CDB-B6BE-03642DBF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5131276B-DDF2-490B-A6C5-6D969937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9EB3DA23-6DD7-485A-9B0B-900630B5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EB3403E2-BECB-4B45-8ED5-4936EA1D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61AE72DD-BF70-47F2-8711-44777265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06F8FB7D-82F4-4883-B96B-38EAA563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25223BD3-6153-48AB-BF73-EEE8AE82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B21F3CB0-CE68-4746-B9F2-EDB24A2A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A3416B50-E4D0-4157-A0D1-0787DAA6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8CEA519B-FD6E-45BF-A77E-5173EF7D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EE543F4A-2555-4BDC-8582-0C28DC83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A2B12B7B-DBA5-42EC-B73F-BC547857B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id="{E706255E-D86B-43E8-BF0F-AC0B0FE8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C0BEB737-2D28-4039-BC0E-9CCD4425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7211C363-EB22-4771-8BF3-0B1F87A4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2F042615-434C-40DD-ABCF-C18B75EB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53B9C7E6-F3DF-4791-94B9-33441975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147258E4-88A1-41EE-8BAF-5E497944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170E30CB-E2FE-4F63-9A28-251217B7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9498F371-B3A6-43E3-A48E-18851692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17621F90-5DAF-40BC-B441-EAF2DB07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111D0A76-AA55-49DB-8504-7A5B1EB7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152831D3-23F5-4909-B4F8-22CBACDE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256BFDFA-65DA-4067-B066-4634F994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0D416F62-EFC6-40A1-B4F9-C1E20E27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B553C65F-3751-4B16-839C-0723DDA1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AD962086-5D41-4BE0-AB20-F8F77BCA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3DB07119-19F2-4F4D-8244-2873DCFB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5508F28B-968F-427C-A642-15D78E46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9" name="Picture 2" descr="https://is.vic.lt/ris/space.png">
          <a:extLst>
            <a:ext uri="{FF2B5EF4-FFF2-40B4-BE49-F238E27FC236}">
              <a16:creationId xmlns:a16="http://schemas.microsoft.com/office/drawing/2014/main" id="{26417695-2CDC-4B38-95B5-636FD25F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DA515119-808B-470C-A19E-64B38DF2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id="{1F2D39DE-F652-492B-9612-4FD114CB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62B43230-27C4-461F-975C-7518DD00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id="{4889995A-1929-4BB8-9A65-F54587A7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AFB1F6A1-6F6F-489C-905B-C2254885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id="{E3627D0B-2E9B-48C3-9DF8-4AE3932C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1FDD64D9-5EB2-4BC8-BCC4-18B483A4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36FD6BEF-7C3B-459D-AF90-C35D7511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4A3A978D-A1D0-4345-BDBA-D0168ABF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C8038494-3AD9-4AE9-8AE3-65B7DC9B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BE876075-DCE7-407A-A37D-2DD90ADB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14201079-00D7-4EA1-9A16-CEA7F580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8C14C2E5-DD05-4B15-BBA2-0EAD9434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7E3AAC62-C552-4E22-B12B-C4F3D3BC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37978D45-497E-4567-9384-309C4E7A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87846B42-374D-442D-A13A-28D11519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7625BD81-BF90-45C2-84E1-9C5B7E60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887D51F2-1EC6-48A0-A844-7A26D6DC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BBA69AB7-8D07-41FD-BCD3-D6D2F43D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AE30D3F6-1DF5-4DA8-AC3C-C507119A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53EC43A2-C633-45E2-95E0-314CABC5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E99BD337-7AF9-417F-82EC-7015A087A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EE8C2310-3F7A-4D30-A0A7-0DAA431F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F00F3874-F6DD-43AD-94FF-1D724257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C8DED84D-C80B-4F45-964B-CBB5315B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EBF87204-41B8-41D0-A37F-FA5D1AD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1961ADDE-18AE-407E-AA71-3BB2F332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id="{FE9423CB-F1CE-44CC-8D73-28E0749B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887632F9-F161-4F2D-8798-E45E8526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id="{CAE3C6BC-3C57-4757-A2F3-44A7F830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EC191121-6BA4-4401-9F74-0C29FC42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id="{431ACDBB-2538-4EA6-9890-209B51CB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6355580C-0CDE-4120-A967-5E913F4A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id="{6C0AA524-E417-4F0B-8D12-9E8E895A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75A42754-AA7B-4914-910A-86B635B6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4F845CC5-DA87-43E8-97B9-DD49CB9C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C84A9A30-9FAB-4B67-B680-5BFF9729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22F5DC95-C0F9-482D-B44D-DAA08505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38708787-DEAC-42EA-A005-B499EB6C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0A9E57AA-547C-420A-B4EB-32B4102F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E9FF0FDE-60F4-4875-A464-E1DD50079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53C96F57-7D72-4B55-BAD5-009B3C3C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4DF45443-4B8F-44D0-A648-2D62BFD8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0C9E96C5-18A9-4A1D-816F-395A3D8E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5A0B726A-62EF-46D5-93D0-F5D8666F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FD9E5B83-CB44-4A1F-B8CB-31D5710F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EA6C33EA-4688-484D-9C78-5DC3D66A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3D7D038D-7197-4BF0-A8DF-EAEF11D4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CB7F34B7-EEB9-44A5-A937-92CA11363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6976BF85-28D4-4448-8D8B-B659161F2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6CCD5F0C-5FDA-4A8F-9670-5C02EEA8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FA1A20D8-47FD-4283-84BF-8F4B7090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C98BA96F-9B7D-4B88-87B1-51868475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649745D5-845B-4F39-8CA5-048BE4EA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220119E4-52AD-4ECC-918A-A8DF8500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C5D899B3-BAD8-460E-9CAE-6747D6B1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518A7FFA-BC1C-4F40-B9D6-C0F499C5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27B353FC-9B5E-4E22-9C20-29640600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2B4170DC-5702-489E-A772-D0314AF4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D48E1CB3-1160-41DF-875D-0C20F8948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3D21B1AF-49EE-4386-9D7E-65C309E8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822F3D7E-7E24-4527-8B4B-D07C8172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3AA18E7D-89E6-4045-AC09-49B8D5EB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58541F78-7DF4-47A7-8F44-C84C02A2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4" name="Picture 2" descr="https://is.vic.lt/ris/space.png">
          <a:extLst>
            <a:ext uri="{FF2B5EF4-FFF2-40B4-BE49-F238E27FC236}">
              <a16:creationId xmlns:a16="http://schemas.microsoft.com/office/drawing/2014/main" id="{5E609CE7-4A14-4CF2-A768-259747A1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00A79F46-91F5-4279-BB55-57A46B3E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6" name="Picture 2" descr="https://is.vic.lt/ris/space.png">
          <a:extLst>
            <a:ext uri="{FF2B5EF4-FFF2-40B4-BE49-F238E27FC236}">
              <a16:creationId xmlns:a16="http://schemas.microsoft.com/office/drawing/2014/main" id="{2A409C01-FF37-47B7-8801-24AA9B22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A7A66CEC-5AE2-4212-8008-7A006495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8" name="Picture 2" descr="https://is.vic.lt/ris/space.png">
          <a:extLst>
            <a:ext uri="{FF2B5EF4-FFF2-40B4-BE49-F238E27FC236}">
              <a16:creationId xmlns:a16="http://schemas.microsoft.com/office/drawing/2014/main" id="{1FA7E1E2-C381-4C76-B22E-E27FFF0B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889348DB-7700-46E9-B174-074903CC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0" name="Picture 2" descr="https://is.vic.lt/ris/space.png">
          <a:extLst>
            <a:ext uri="{FF2B5EF4-FFF2-40B4-BE49-F238E27FC236}">
              <a16:creationId xmlns:a16="http://schemas.microsoft.com/office/drawing/2014/main" id="{C7588697-7302-4ADC-881F-B60F9198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7D889D78-4BE0-4347-B4BD-951DC69A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2" name="Picture 2" descr="https://is.vic.lt/ris/space.png">
          <a:extLst>
            <a:ext uri="{FF2B5EF4-FFF2-40B4-BE49-F238E27FC236}">
              <a16:creationId xmlns:a16="http://schemas.microsoft.com/office/drawing/2014/main" id="{8023628B-3070-479B-8CD3-F76F98F9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2AB1EDE6-ED7F-4F2B-A7AF-308286952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4" name="Picture 2" descr="https://is.vic.lt/ris/space.png">
          <a:extLst>
            <a:ext uri="{FF2B5EF4-FFF2-40B4-BE49-F238E27FC236}">
              <a16:creationId xmlns:a16="http://schemas.microsoft.com/office/drawing/2014/main" id="{C8700AC8-E22B-4B7C-B7A5-AA3B9700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AE749B28-58FD-4535-99C3-81D48CE8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6" name="Picture 2" descr="https://is.vic.lt/ris/space.png">
          <a:extLst>
            <a:ext uri="{FF2B5EF4-FFF2-40B4-BE49-F238E27FC236}">
              <a16:creationId xmlns:a16="http://schemas.microsoft.com/office/drawing/2014/main" id="{E781397F-49B1-4E57-A753-6D3DFCB8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FB29B8AF-DC15-4D7C-BD9D-2435421D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8EA17E37-16FF-4211-B457-1E31F0EA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56254BB5-0823-4996-AC2B-384CEBEE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53D94073-B930-4B17-BD96-14368182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0E77B4F1-C414-4B33-ABCA-D18E1937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4BE5B4D1-059E-4A25-8AA0-22F525F6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5288E1B5-C857-44C2-B5F9-F779DAA0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FD6AB1DD-2ED7-45E6-A6A8-CD50FCD8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2FA380F5-651D-4606-AFAA-8DE995DE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AECB77CD-1261-439A-8FD9-E8656F8F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7AB03D17-0F4D-49B3-BBF4-996586A4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13B4C638-3DC0-414A-A818-5807B49A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C2C41BE2-6B9F-4CC8-ACF7-40D0F694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1E5C1A1C-1E6E-4629-88B5-FA3F27F67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26B12955-50B2-4E3C-9003-08AD66F2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EE802763-602B-4AA5-95F1-D477B1A1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723A597A-0B78-4CDE-A57D-CC72D29B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F8E047D4-2C83-48A0-9638-B6FF6366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97DDAF8E-DEA0-4EF3-B347-204C727A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FF1ED0DC-282A-4499-AD35-3C047C9B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C1452DDA-28C2-444E-B901-A0264593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2E9998BA-AB13-4094-83DC-6D237E9D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D06A9774-8CFC-4BE8-969D-0273BB3F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45DD9517-0756-46C9-B368-CC5BF06C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E36383B4-7A41-4DA3-A742-CB6527BA0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A1FE8011-3906-448F-A183-41BD3621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3502011E-7984-44D9-9598-B0F125153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D7BBF431-BE40-4CAB-B7DE-A1C3CB13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10B4A86D-AF15-46E2-8D80-0F924EBF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390FBDA1-2C06-42EF-B003-883E715D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D81CA159-C2C0-4B42-88C9-9DE5D73C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2184A0CE-672F-4B39-ABF1-7D6443F0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B9FC3FF0-10E1-4A00-A73F-8A82EA76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063029D2-037B-4F1A-BBD6-B0AF2E52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008008D7-755A-4EDE-AD0F-0D9E1D22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4ADCA980-2C2B-47BE-AC4F-8082C1BFE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A17A1E25-5F48-4361-A7FF-CBEE7AB0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FF617292-FF03-4752-9D36-46EEEA5A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AAAE52EF-442D-4E1E-972E-17D41732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B73C0791-3D29-453A-BD96-2DBE4369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A5E8FE74-1701-48A1-8163-492D48D3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1C8FE228-5CB6-468D-AAFE-2FA483D3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98CBD099-FE74-4178-8393-832EF3A8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:a16="http://schemas.microsoft.com/office/drawing/2014/main" id="{52A6D761-6C2B-44D6-8EA2-78BB3C5DA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47856F5F-477D-452B-9BF2-6543E640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990D2603-AE4C-4009-8434-D12E8A7E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DC54FC47-C3F2-4046-BF24-E9653B3D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65CB062E-2432-492C-9B23-AAECC2E5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45C5D556-E15F-4FC6-B1A0-1FB257B4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7CC3DE7D-505F-460A-B89D-E75F1236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7A6CD2F8-B311-4AB9-A482-B5878BE9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8E4D5024-C47A-4CC8-9ADA-07B1482B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45FE53A0-EF92-47AC-B9E3-8691A8AC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ADD93E95-BF13-4AC3-BA69-3A11A270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F29AF6CD-E091-49C7-86A4-6438A4A1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A639AE61-F0EC-434A-9A03-B16944B4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DEA32D16-FD36-4156-9590-2201A383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03ADB3A2-3DCA-4F59-B8AC-8CFA3C01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30C40950-D526-4951-A07D-3FDAD749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F8B283BD-9C6B-41B6-B917-B860C393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35FC384A-A39F-48CC-97AC-0B014C2F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9F441D15-66C5-4BAE-8977-3DE5DBAA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CED63DA9-5364-459F-B632-0FAC3B0C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776042B9-3B42-48A2-8955-5567D4CC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D43E11B4-DE29-4727-8831-FCF98E85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55D4ED4F-B6F7-4F67-907F-579466D7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37D83C10-6EA2-439F-BAE8-A965110C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A84AB44A-2A86-4FDA-B897-57B2A672E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ADEF7C17-A117-4D74-B85E-4E5FE8EF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783858D7-5CEF-4998-9066-0CFA4015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460AC39F-43AE-4419-A8D3-F3B39EE1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FA8A424E-761F-4042-AF56-A9711560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C313FDBB-9665-434E-8A7B-0B49CA27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9149A210-1E61-4876-BA5E-E32D2D1B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AF3DFC53-A829-4F3D-B83C-FB4508ED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4AF582F0-731C-433E-B7AC-16BBA7A1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EEF97968-51A3-4628-9A04-A7B61B3C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CF4B9375-762C-495E-A2DA-CB127175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id="{D47831E0-B8E6-42DE-8247-6EF88E37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511E5FF2-F998-4A9E-96A4-B5E071CF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49C6259A-2AAA-4419-8F38-A7E821AB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69234BBC-A8F7-4DBD-9440-4BF14974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173045FE-102C-47A8-B6B5-A06F92D7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FEE4DD6A-96CD-4650-B355-0F4EDD5A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57FB705B-591E-45FE-B52D-EBD8C003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FCC1D553-FBA6-4F25-A215-5B8C3A1F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3A650A09-81A5-43D3-AFCD-0D22F10C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E9EDC5AB-9020-458D-A537-35E3B8B3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6D1022A1-8DA8-450D-AEF9-6216F611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76C115D5-49BF-4614-BED5-14518AFED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B464FDD3-F29F-4FF7-A9A9-7769581D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C82B0844-B4B7-4AF7-9A63-B23F7458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E50DBFDB-A6B0-4DCE-A7DE-0DE067EB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821E28FE-C1A1-41F8-8A5C-5D6F5943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7C660D23-B49D-4309-9501-A2CDC31ED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B98D822E-5EFC-4261-9F3B-C4F39CC1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25B0BEEE-349A-4E87-AE24-CA49C593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15BC9929-B7B4-4D06-8A38-AC0D281F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9654351F-818B-407D-8F14-881C36F7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12D89142-A8C9-412F-B1A6-0D35FC5D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4A14B6CD-3683-4CFB-AEA5-CA5C80D0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B203C4C3-508D-4E95-BA09-A914EF83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BE9F7A1A-5946-4040-A8FF-BD13D08D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00CA3D48-8F33-4F1B-BE3C-A6FBAFE9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921E7B91-0926-4915-97BA-B7616C208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1BAB6B0C-947A-41C2-B446-50B9CB66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CD77853A-A243-450D-B54C-237B9E0D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496AE015-38A4-45C7-AE48-694DB4E1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9E2FE71F-4F82-4519-8A5C-5F0FB730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3CC948B1-912E-4625-81A2-1B70B6C5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91475708-B063-4CE2-BFE6-F8E9AAA0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B07742D0-F486-4AE1-9C13-83DDB146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9B983E50-0B3B-4939-99E4-C0A28C77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90BA4D2F-CF9C-4C49-A42C-332F7E71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3C35CCDF-E537-425A-814D-DB1EDF5D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A52BEC6A-BD35-4F11-8F84-1E1824866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E2C335B2-5919-4ABF-B165-70A2F2B7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27745F79-02CE-4CE5-8075-9D914CDD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13290CDA-BC55-472D-AE5F-C77FD98B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53D61A72-980E-43DC-9A84-F2F9CD60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4B7A760D-BB33-4A25-B3F5-D82A2A6F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19912FF5-21FE-46DC-A26D-3DE632D1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8CA78838-5163-4C6A-8D50-CE5E5301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0BDBB469-3D4B-4566-8BBF-3EAD364E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8EB69175-DC04-4A5A-9B55-FCCA1DD1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9E3BD9F8-071E-4855-BE35-39968472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7DE7623E-ABAA-4A71-85E1-77967707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F4723190-199F-4BE2-8C41-572322B3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7426E113-A072-4A9C-ACEF-1925E2E4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AAA6896F-B993-4754-BDF4-849D542C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838144A2-FCA7-4011-8F2D-F4868524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75F6CB6C-2539-411E-AE3F-0B146BB2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B566E67D-84B6-4E97-8201-266D7221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3B6F761B-F08A-45B2-BA48-316EC631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4ABAAAA7-3806-4AE5-B39F-AD01EC0D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E470793A-E573-4EFA-AE7B-73C79E44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12DDBA74-6EB2-42ED-B8A8-CB1A7615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:a16="http://schemas.microsoft.com/office/drawing/2014/main" id="{59FFECE3-3F1A-490F-A0AB-43DA7A04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8321DEB1-96ED-4A8E-B1B4-497FF5DF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:a16="http://schemas.microsoft.com/office/drawing/2014/main" id="{2FD93A9B-598B-4116-B8E5-820B0629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48E51EA4-BA67-46B6-96B2-FFFF3759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:a16="http://schemas.microsoft.com/office/drawing/2014/main" id="{80B08445-0026-4150-AC09-075E0CF97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A36A18B8-7ACD-44B3-995E-F3D3E85D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EB402A8F-184D-4867-87D2-B80927A4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E1BD9A14-5695-4C67-9450-4C156850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1B0934F7-1FEB-4201-911E-9B3E7293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A67A13DE-985C-4E21-B0A8-3D4E7777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108A8828-3F22-4526-94CE-7468FF22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7EAC0D87-20DD-4D43-BFCB-1F6FBD6F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DCC3571D-D566-4532-9C89-3612E21A5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3CE6B873-E9EF-407F-8DF3-6ECC91D0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id="{ABEF90B3-FEDE-440F-A401-1E25FA2C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519B02DF-30BA-4791-ADC7-9854101B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54A6E103-534F-4961-AE11-A81C3E8B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AF6C505B-A2C9-4CCC-AC48-91882F80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E8E98C11-D4FC-4124-A9DA-4F77C27AD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27F68C47-653C-438D-AB84-BD049BE4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ADFF542C-C96A-4B21-ADF7-97DEAB61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5ED78A49-B395-4EC4-B9D8-762C40C7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3A812D1C-C040-402B-8AEF-24E7EC38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A4F6F9C1-A7EA-4842-AF77-4E155F27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E6B6C2C2-E4E1-4E4C-9155-64D2CA8E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282FB83E-A80B-463A-B4EC-2CD7C664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90771C4D-41B3-4B63-8279-0491149D9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5CE987EA-2C7C-49FE-9662-5BC5CB67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CCB60828-EA2D-466D-9A68-FD9B0BD5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46E3C651-E86A-488F-804A-7D366191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C29FB3A4-27B2-4EF0-AF54-4B37D0D9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E0D5051B-F668-4DCB-8045-A5F5441A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629F94C1-A3E9-4BED-B862-F8220232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:a16="http://schemas.microsoft.com/office/drawing/2014/main" id="{B80CF2D7-41B4-4BD9-B3E5-CC3434F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B56E1067-D6D2-4310-B657-B5FE1247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ACBF26B6-D9A1-4A38-A886-B7FA9BB2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F1CCF74A-3C95-4E29-B1D1-9580ACF9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3ACC94BA-1F04-47B3-9A6E-54BCE4A3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C2E13714-ACDC-41E3-954E-60542D30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ED0C3992-64C1-4224-AA91-9068FBC2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F367BAD7-CC26-4FD3-92D8-DF4D39E9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F7B4A336-A6FA-44F4-A278-8A7A1C38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068F7821-7535-483C-83DD-AF70203D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80F97214-B7D9-4125-8497-71A1FEE1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B98DCA70-8EEB-4CA5-904E-7C8996A9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195812B8-EFB9-4297-8BA0-9E2BF4BB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F001A005-2AD2-4D36-A15F-0E24DA18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A07F6EEC-2600-4CD6-93CC-9C9462F4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95F9C0BD-F4C9-41EC-B8FD-59213C8B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4C646031-8F88-497A-8C7E-383356DE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43894F9B-1752-4074-AB63-6062161A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02FF3827-C3D8-4784-BE93-C03EDF2B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EED003AE-5247-4F5E-829B-3ECBF410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FC6F7C5D-BAD5-4C43-8856-EA3572E7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E78C3543-B599-43E8-AF6E-DF5C1889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C0315D7F-B7DE-4C46-A089-59D845DC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06ED1924-ED4F-4F62-90F3-9C1DD9FE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9CB18A62-B8E6-4CB8-8F4A-87100864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A3E222A4-1105-4533-B9D6-57EA8FB7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F2E8AD1D-8303-4F1C-84E2-94CB97AA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58B8834E-B051-4EA5-B7F8-20A46B03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1EFBFC54-A5DB-43A9-AE10-EC727345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994A0EE4-941D-4D8B-951A-3AC08AA9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8700622A-95C4-48A9-A552-B6947E1D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8603F34F-C751-44B0-A32E-8A883EC55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5AF86148-8061-4952-9F6A-3C89758B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8A80367B-C6A8-439C-BCFC-07BC86AF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11AB18B1-B4D3-4588-BEFA-53A32829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62832C7C-4581-432B-9BCF-1A11A5EF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27597363-45BE-4ABE-AD6B-8FC6D76E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F37CE852-9C3B-4779-B5F1-D8DD7D08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8EC56C7A-A75A-45C5-A789-2916BAE1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AD3D0B59-8771-4029-87A7-BB7FBEF5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971F6BC7-32AC-4E28-AE5F-D28E0B33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08AC44E1-0F94-45D3-84A3-7BB53F64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590441D5-E8F6-43C2-B32F-9252D234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4A4CD8F0-2C29-4F4F-923A-EBC710F3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489650D6-4B6B-4567-9E4E-CAAAC890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C6163865-B32E-451A-965A-4C9B013B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6B2CFF0C-9618-4701-87FE-96AAAA02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FB5DAB5C-190A-4173-91CD-7DB635D2D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3B6F9CD7-A9B1-4701-824A-1F73C9CF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7DBC39BA-40DD-475F-999D-68B201A6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92A75850-684C-478B-9035-945D7647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2EC9135C-EF5D-4BCE-935D-302B3C11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B2090F35-CCFB-4496-A5F6-FDD78568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0" name="Picture 2" descr="https://is.vic.lt/ris/space.png">
          <a:extLst>
            <a:ext uri="{FF2B5EF4-FFF2-40B4-BE49-F238E27FC236}">
              <a16:creationId xmlns:a16="http://schemas.microsoft.com/office/drawing/2014/main" id="{1CAC4582-1A07-47A8-92A3-D962F9B6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B8E94DAD-C6D5-40F2-B6ED-36BB7901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2" name="Picture 2" descr="https://is.vic.lt/ris/space.png">
          <a:extLst>
            <a:ext uri="{FF2B5EF4-FFF2-40B4-BE49-F238E27FC236}">
              <a16:creationId xmlns:a16="http://schemas.microsoft.com/office/drawing/2014/main" id="{C6660679-7996-4653-9971-6C2A9681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497C5989-FFCB-4E7A-916B-D7949386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4" name="Picture 2" descr="https://is.vic.lt/ris/space.png">
          <a:extLst>
            <a:ext uri="{FF2B5EF4-FFF2-40B4-BE49-F238E27FC236}">
              <a16:creationId xmlns:a16="http://schemas.microsoft.com/office/drawing/2014/main" id="{8E017078-365B-4B70-895F-6F8AF43B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CCF54A14-7CFC-4EA1-99A5-2068BF5C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7A279DC8-F477-44AE-93D4-BCCE63EE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232D3019-B389-4DBE-8861-AF666BC5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5A94C289-1316-4113-A6B7-687C160C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4636C377-C980-46B6-BEF6-BC482F40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BA737B0C-F7B4-47E5-A7E9-83161570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12379E0D-E399-43F6-9078-D65AE66A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F73A1832-625B-4C5E-9AE2-612984C6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F4E522B2-2612-41BB-B195-6D3DEB9B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865BB792-2184-4D97-83FD-C66A885A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24693685-FC9C-48C6-9F9F-8D6EAED8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B965827A-B476-4501-940D-DF43C7C8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E6FEA6A3-AABB-4FE3-BC6B-EB4B7DBB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71494E06-2D75-48D5-AE87-61B5AE4D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id="{606C7555-357F-4D60-A2D7-5C7F14FE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55420181-F365-4F36-9F6B-9C7B3E4D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id="{6B43BB6E-4BD0-47BC-8F38-2A3C20E4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59AA6086-CA09-4249-9C51-58A3C95B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id="{CD7E6A3E-A000-4464-B8F1-1525121E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4673C1B5-BB2B-4A9C-A8AD-7265A84E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FA001F18-A15F-44F3-B568-E0ACBFC7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F4C1A8FD-4D76-4694-96E4-9F30E8F0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B4B35E66-62DA-45F5-BB1B-13CA313C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70F35053-D60A-4FAC-B4E0-CE293EB9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6D1DF9D7-A406-48EA-8FD4-5F0FF48B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65478799-A9E9-4D0D-BE1A-5C5C898D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981A1C46-6D05-4808-A8B8-A41B4090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BCA5645A-02AC-4990-A973-BD7E6157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14C3291E-30CB-41C7-A4B6-689B496A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595F1948-0B6A-4C8E-AEAC-360FC996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2357A83A-1812-4D36-8FB0-03DBAE697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71754ABC-C986-4DEE-B7A9-412CD2E6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B5230425-3D1A-4732-84CA-50FCE73C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898ED9AD-E6D2-4DE5-9758-0D6BFE7A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3F60D8D8-D9FE-4E2F-8456-B539E7C6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E3222416-7021-4E4B-81ED-51F7BE01A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FB4066C0-6290-417B-9947-8CECF30D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B5F76487-CA56-40BA-853F-BC8D3CDF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0D5EE817-E2EF-4D6B-BA10-A5B1E41C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12227F18-60B9-4B7A-8281-FEB024EC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2DC7B4DA-1F5A-4B01-810B-34972E1B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BBBE8F88-001C-463E-B788-8823FA73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286DD898-5900-44AC-8645-23C6F408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589E766B-FA8A-461E-8C28-E6583A15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4B76E310-E5AB-4AA9-8C24-7690947B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CF67D3A3-E0B9-48F7-BC65-27D15723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B851EED8-8DE0-4CDC-95B1-9DAECB99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235E636A-F4FD-49A3-AFCF-6CD0DAB5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C409ADAF-4FA2-488B-A44D-76A516BB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3DEB1010-CA22-4AFD-985E-AB974F38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4E3573E4-0DE6-4860-85C3-5CB2BD78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2D33DCD4-A25E-49C7-8529-2358B71B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0DFA1C75-2018-402B-9F63-3927EAC9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F766089F-5A10-412C-A7AB-05669130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694A1017-071C-47BC-90D4-6490D080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C4D4CBBC-F43C-4809-A94E-A9E23F81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35CDFCAC-7AEA-49A1-9558-882C64AC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406ACFDA-98D6-4F83-A8D9-5F676A12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AA6B5B66-4B9C-4B9F-8FCB-AC3BE377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BEBA6C3B-0997-4613-A5A2-6E0C0C12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90774ABA-61DD-427F-AB26-5DE05BD3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0F438F28-37CF-4858-9EDE-3A82283C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CE4E9B11-C5DE-4B4A-A9F8-7769DF09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8FCAB79D-A2E4-4EA1-8646-F9EB578A6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9AF9FB40-1279-4BB6-801B-4D455A5D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8DDBC1B0-EA69-4F20-9319-81C1416F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1" name="Picture 2" descr="https://is.vic.lt/ris/space.png">
          <a:extLst>
            <a:ext uri="{FF2B5EF4-FFF2-40B4-BE49-F238E27FC236}">
              <a16:creationId xmlns:a16="http://schemas.microsoft.com/office/drawing/2014/main" id="{5D087719-9123-473E-9FC2-C4E00B9B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06BCE91B-80F6-4397-8D0B-3A387059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id="{C8637037-95BB-4C1C-80BA-68048BB2D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CC74BB74-7E67-4547-B616-5D209DBD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id="{C7875E3B-8B84-4630-ADA4-67102606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6D7F15E9-1AEF-4E64-A120-B1F96041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id="{EBAA62D5-6465-4A49-AFE2-3A4F35A7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B99C7142-E4AB-4268-A77F-FDDE6BEB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id="{8BC6727B-387D-4DD3-8EE8-E3870624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952BDD1A-1035-4DB2-A600-02C60849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6E446C68-2FCD-4E64-AD3F-D046F1B6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232CAF0F-E3B3-4E7D-877A-002CCCDD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462D6011-7BEB-4915-B351-4287186D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131111FD-A621-4549-A627-D5969747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C8AA860C-7368-48BA-9467-4DF75837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7BF7FF99-E63A-4BC3-87C3-87CEF188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4E049735-B28B-4CAD-8163-D32A605BD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5300DF02-096C-4E88-BECC-4720AC4A6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CA402BB7-B851-4633-AE9F-A619DF8F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9E83EC48-0D43-4062-99FC-CFA82D9A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6FC1EF5C-76ED-483D-BE53-244A62A7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5E44FA8D-06B7-4880-8157-73EB827A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20F50206-1431-4AA5-9178-EC4C8F37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492E8221-521B-4F5F-995B-AAFE51C7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C4E58B8E-6669-4FA6-B084-00FFC877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038B5D70-5164-4DB8-9F6E-A4DF5462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73A8D640-238E-4372-BFD2-BC3091C6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8" name="Picture 2" descr="https://is.vic.lt/ris/space.png">
          <a:extLst>
            <a:ext uri="{FF2B5EF4-FFF2-40B4-BE49-F238E27FC236}">
              <a16:creationId xmlns:a16="http://schemas.microsoft.com/office/drawing/2014/main" id="{D5F21BAC-8F31-4180-903A-AABA99FE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C816BEE6-69AF-42EC-9F54-BC36C0EE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3412134C-D850-413B-94E0-ABDA7F08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2BC16D20-F61A-4172-8859-829D98FA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776DCEEC-DACD-4292-9BEB-B15E14D5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178CC0EA-625B-4FAC-8AD0-C1F524CD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8B1493FE-2149-424C-AF35-038159A5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24EA79D2-D3EE-4FFF-8D58-09F97513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260467E7-D0B8-4FDB-9EAF-7AFC214C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4521F4AB-EB37-4A57-8751-A34F52275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E95DBDA1-9C4A-403D-AAEC-7B6F8FDF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639D96F7-C2E1-4574-9E8B-FEC1B144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3BEA09C7-EFEC-45FF-AB47-780EDCE5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2BCBE2A3-DBF9-4505-801C-649809B8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BC8E1237-97F5-4545-91CD-547E22BC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2A5B3D61-8031-4DE9-ADE3-4815B905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6E602E79-3C3D-4B73-A43D-9ED609B5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id="{A5B13EE9-3951-49AD-8AF9-3CA9D675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C97802A6-D464-4EB5-9AAC-F762DC98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id="{9B1F05EA-E0D0-4F03-B303-41D2376D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634E7D7D-F5C7-4456-BE6E-7511720B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5181E2D3-874C-4A01-A4CA-5B098E68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2F1F5BA1-5B9B-4699-BAD8-83A5A350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15F30EB1-53D8-468E-8B10-EE84D68B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51F1B5A1-3D23-4E4F-B17C-9CC68A4A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9CE24C42-8C90-46B4-BF3B-FF20DF5A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9504D485-9B01-4CF0-9D8D-C5A2045E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C4D3C85B-00F9-444E-AF18-0FD04D6A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72EB9431-8FD0-404A-98CB-B5A64EE8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5B4054B1-AF08-4293-955E-C9AB18B9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207781B4-8009-4293-AAA5-99986D9D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BC6B9305-5C05-420D-91E4-6CC554A1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0A9C2B60-BA2A-4495-891A-C4A572A0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57D8FABE-0016-4A15-8AB6-23AB7397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5F62DCFD-12FB-46B0-AC59-AEFAA32BD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9E1C0EDA-F4F9-4584-A02B-2769DA52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066A436D-4827-488C-BE7E-33677EB0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ACFDB53D-05ED-430B-B88C-E6F2C820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10D82F44-4705-41E1-A03A-C4B1A3CE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AE17EE82-EEA4-4053-A189-8B0ECF6E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F51094F8-6D53-4006-A025-35856955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C62BEB57-B860-47A9-BFFB-83BCA165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3BB584C8-5DCD-478B-9787-77C87D78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68923E7C-23A1-4171-94B9-941D0977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8B444BA3-C130-4191-9E48-E6D8411F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A4D46FA6-5D7D-49E3-A90A-C161D65E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8E292E9C-3E0E-4F89-AE73-B14B08C0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50608D67-4010-4576-B343-68ABFA5A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5F6666C0-DDF2-4014-A0D8-3D78A08C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581D9DFE-3E37-4119-AD47-05F59470F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2285F699-33B6-4183-81AD-8D5A294E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255B320A-AD4E-4A13-AD9E-734219B5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0" name="Picture 2" descr="https://is.vic.lt/ris/space.png">
          <a:extLst>
            <a:ext uri="{FF2B5EF4-FFF2-40B4-BE49-F238E27FC236}">
              <a16:creationId xmlns:a16="http://schemas.microsoft.com/office/drawing/2014/main" id="{BFF26446-39B2-4425-9A00-31A670C3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1" name="Picture 7" descr="https://is.vic.lt/ris/space.png">
          <a:extLst>
            <a:ext uri="{FF2B5EF4-FFF2-40B4-BE49-F238E27FC236}">
              <a16:creationId xmlns:a16="http://schemas.microsoft.com/office/drawing/2014/main" id="{FA1D6296-2AD6-4BD0-9282-C144191C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2" name="Picture 2" descr="https://is.vic.lt/ris/space.png">
          <a:extLst>
            <a:ext uri="{FF2B5EF4-FFF2-40B4-BE49-F238E27FC236}">
              <a16:creationId xmlns:a16="http://schemas.microsoft.com/office/drawing/2014/main" id="{2B644F81-529D-4049-8569-E7F219BF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7E23B-01B4-4650-A369-34D20FBF1666}">
  <dimension ref="A3:P103"/>
  <sheetViews>
    <sheetView showGridLines="0" tabSelected="1" zoomScaleNormal="100" workbookViewId="0">
      <selection activeCell="N51" sqref="N51"/>
    </sheetView>
  </sheetViews>
  <sheetFormatPr defaultRowHeight="15" x14ac:dyDescent="0.25"/>
  <cols>
    <col min="1" max="1" width="19.5703125" style="2" customWidth="1"/>
    <col min="2" max="16384" width="9.140625" style="2"/>
  </cols>
  <sheetData>
    <row r="3" spans="1:16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2020</v>
      </c>
      <c r="C6" s="12">
        <v>2021</v>
      </c>
      <c r="D6" s="13"/>
      <c r="E6" s="14" t="s">
        <v>6</v>
      </c>
      <c r="F6" s="15" t="s">
        <v>7</v>
      </c>
      <c r="G6" s="11">
        <v>2020</v>
      </c>
      <c r="H6" s="12">
        <v>2021</v>
      </c>
      <c r="I6" s="13"/>
      <c r="J6" s="14" t="s">
        <v>6</v>
      </c>
      <c r="K6" s="15" t="s">
        <v>7</v>
      </c>
      <c r="L6" s="11">
        <v>2020</v>
      </c>
      <c r="M6" s="12">
        <v>2021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47355.516000000003</v>
      </c>
      <c r="C8" s="21">
        <v>42048.415000000001</v>
      </c>
      <c r="D8" s="22">
        <v>44371.232000000004</v>
      </c>
      <c r="E8" s="21">
        <f>((D8*100)/C8)-100</f>
        <v>5.5241487699358061</v>
      </c>
      <c r="F8" s="23">
        <f t="shared" ref="F8:F49" si="0">((D8*100)/B8)-100</f>
        <v>-6.3018719931169187</v>
      </c>
      <c r="G8" s="20">
        <v>6846.7510000000002</v>
      </c>
      <c r="H8" s="24">
        <v>6686.7449999999999</v>
      </c>
      <c r="I8" s="22">
        <v>7707.7340000000004</v>
      </c>
      <c r="J8" s="21">
        <f t="shared" ref="J8:J11" si="1">((I8*100)/H8)-100</f>
        <v>15.268849043892061</v>
      </c>
      <c r="K8" s="23">
        <f>((I8*100)/G8)-100</f>
        <v>12.575059323758083</v>
      </c>
      <c r="L8" s="22"/>
      <c r="M8" s="24"/>
      <c r="N8" s="22"/>
      <c r="O8" s="24"/>
      <c r="P8" s="24"/>
    </row>
    <row r="9" spans="1:16" x14ac:dyDescent="0.25">
      <c r="A9" s="25" t="s">
        <v>11</v>
      </c>
      <c r="B9" s="26">
        <v>44299.124000000003</v>
      </c>
      <c r="C9" s="27">
        <v>38989.017999999996</v>
      </c>
      <c r="D9" s="28">
        <v>40800.197</v>
      </c>
      <c r="E9" s="27">
        <f>((D9*100)/C9)-100</f>
        <v>4.6453568027797161</v>
      </c>
      <c r="F9" s="29">
        <f t="shared" si="0"/>
        <v>-7.8984112642949782</v>
      </c>
      <c r="G9" s="26">
        <v>3966.3829999999998</v>
      </c>
      <c r="H9" s="30">
        <v>4116.3329999999996</v>
      </c>
      <c r="I9" s="28">
        <v>4792.348</v>
      </c>
      <c r="J9" s="27">
        <f t="shared" si="1"/>
        <v>16.422748111000743</v>
      </c>
      <c r="K9" s="29">
        <f t="shared" ref="K9:K11" si="2">((I9*100)/G9)-100</f>
        <v>20.824136247054312</v>
      </c>
      <c r="L9" s="28">
        <v>334.87</v>
      </c>
      <c r="M9" s="30">
        <v>323.27999999999997</v>
      </c>
      <c r="N9" s="31">
        <v>332.13200000000001</v>
      </c>
      <c r="O9" s="27">
        <f>((N9*100)/M9)-100</f>
        <v>2.7381836179163628</v>
      </c>
      <c r="P9" s="32">
        <f>((N9*100)/L9)-100</f>
        <v>-0.81763072236988421</v>
      </c>
    </row>
    <row r="10" spans="1:16" x14ac:dyDescent="0.25">
      <c r="A10" s="25" t="s">
        <v>12</v>
      </c>
      <c r="B10" s="26">
        <v>2610.585</v>
      </c>
      <c r="C10" s="27">
        <v>2302.3980000000001</v>
      </c>
      <c r="D10" s="28">
        <v>2947.9050000000002</v>
      </c>
      <c r="E10" s="27">
        <f t="shared" ref="E10:E11" si="3">((D10*100)/C10)-100</f>
        <v>28.036290858487547</v>
      </c>
      <c r="F10" s="29">
        <f t="shared" si="0"/>
        <v>12.921241790633132</v>
      </c>
      <c r="G10" s="26">
        <v>2147.0790000000002</v>
      </c>
      <c r="H10" s="30">
        <v>1922.7670000000001</v>
      </c>
      <c r="I10" s="28">
        <v>2167.5219999999999</v>
      </c>
      <c r="J10" s="27">
        <f t="shared" si="1"/>
        <v>12.729311455834207</v>
      </c>
      <c r="K10" s="29">
        <f t="shared" si="2"/>
        <v>0.95213077860664441</v>
      </c>
      <c r="L10" s="28">
        <v>282.88499999999999</v>
      </c>
      <c r="M10" s="30">
        <v>292.7</v>
      </c>
      <c r="N10" s="28">
        <v>288.48700000000002</v>
      </c>
      <c r="O10" s="27">
        <f>((N10*100)/M10)-100</f>
        <v>-1.4393577041339256</v>
      </c>
      <c r="P10" s="30">
        <f>((N10*100)/L10)-100</f>
        <v>1.9803100199727908</v>
      </c>
    </row>
    <row r="11" spans="1:16" x14ac:dyDescent="0.25">
      <c r="A11" s="25" t="s">
        <v>13</v>
      </c>
      <c r="B11" s="26">
        <v>382.45699999999999</v>
      </c>
      <c r="C11" s="27">
        <v>738.95899999999995</v>
      </c>
      <c r="D11" s="28">
        <v>614.78</v>
      </c>
      <c r="E11" s="27">
        <f t="shared" si="3"/>
        <v>-16.804585910720348</v>
      </c>
      <c r="F11" s="29">
        <f t="shared" si="0"/>
        <v>60.744868050525952</v>
      </c>
      <c r="G11" s="26">
        <v>659.87300000000005</v>
      </c>
      <c r="H11" s="30">
        <v>624.44100000000003</v>
      </c>
      <c r="I11" s="28">
        <v>734.73400000000004</v>
      </c>
      <c r="J11" s="27">
        <f t="shared" si="1"/>
        <v>17.662677498754888</v>
      </c>
      <c r="K11" s="29">
        <f t="shared" si="2"/>
        <v>11.344758764186452</v>
      </c>
      <c r="L11" s="28" t="s">
        <v>14</v>
      </c>
      <c r="M11" s="30" t="s">
        <v>14</v>
      </c>
      <c r="N11" s="28" t="s">
        <v>14</v>
      </c>
      <c r="O11" s="27" t="s">
        <v>15</v>
      </c>
      <c r="P11" s="30" t="s">
        <v>15</v>
      </c>
    </row>
    <row r="12" spans="1:16" x14ac:dyDescent="0.25">
      <c r="A12" s="25" t="s">
        <v>16</v>
      </c>
      <c r="B12" s="26">
        <v>63.35</v>
      </c>
      <c r="C12" s="27">
        <v>18.04</v>
      </c>
      <c r="D12" s="28">
        <v>8.35</v>
      </c>
      <c r="E12" s="27">
        <f>((D12*100)/C12)-100</f>
        <v>-53.713968957871394</v>
      </c>
      <c r="F12" s="29">
        <f t="shared" si="0"/>
        <v>-86.81925808997633</v>
      </c>
      <c r="G12" s="26">
        <v>73.415999999999997</v>
      </c>
      <c r="H12" s="30">
        <v>23.204000000000001</v>
      </c>
      <c r="I12" s="28">
        <v>13.13</v>
      </c>
      <c r="J12" s="27">
        <f>((I12*100)/H12)-100</f>
        <v>-43.414928460610241</v>
      </c>
      <c r="K12" s="29">
        <f>((I12*100)/G12)-100</f>
        <v>-82.115615124768439</v>
      </c>
      <c r="L12" s="28" t="s">
        <v>14</v>
      </c>
      <c r="M12" s="30" t="s">
        <v>14</v>
      </c>
      <c r="N12" s="28" t="s">
        <v>14</v>
      </c>
      <c r="O12" s="27" t="s">
        <v>15</v>
      </c>
      <c r="P12" s="30" t="s">
        <v>15</v>
      </c>
    </row>
    <row r="13" spans="1:16" x14ac:dyDescent="0.25">
      <c r="A13" s="33" t="s">
        <v>17</v>
      </c>
      <c r="B13" s="34">
        <v>1565.971</v>
      </c>
      <c r="C13" s="35">
        <v>1385.5229999999999</v>
      </c>
      <c r="D13" s="36">
        <v>2149.0720000000001</v>
      </c>
      <c r="E13" s="35">
        <f t="shared" ref="E13:E49" si="4">((D13*100)/C13)-100</f>
        <v>55.109081552597843</v>
      </c>
      <c r="F13" s="37">
        <f t="shared" si="0"/>
        <v>37.235747022135143</v>
      </c>
      <c r="G13" s="34">
        <v>1657.3409999999999</v>
      </c>
      <c r="H13" s="38">
        <v>1566.0509999999999</v>
      </c>
      <c r="I13" s="36">
        <v>1766.76</v>
      </c>
      <c r="J13" s="35">
        <f t="shared" ref="J13:J51" si="5">((I13*100)/H13)-100</f>
        <v>12.816249279238036</v>
      </c>
      <c r="K13" s="37">
        <f t="shared" ref="K13:K49" si="6">((I13*100)/G13)-100</f>
        <v>6.6020812856256015</v>
      </c>
      <c r="L13" s="36"/>
      <c r="M13" s="38"/>
      <c r="N13" s="36"/>
      <c r="O13" s="35"/>
      <c r="P13" s="38"/>
    </row>
    <row r="14" spans="1:16" x14ac:dyDescent="0.25">
      <c r="A14" s="39" t="s">
        <v>18</v>
      </c>
      <c r="B14" s="26">
        <v>795.24900000000002</v>
      </c>
      <c r="C14" s="27">
        <v>730.80799999999999</v>
      </c>
      <c r="D14" s="28">
        <v>1108.3689999999999</v>
      </c>
      <c r="E14" s="27">
        <f t="shared" si="4"/>
        <v>51.663501220566815</v>
      </c>
      <c r="F14" s="29">
        <f t="shared" si="0"/>
        <v>39.373831340875626</v>
      </c>
      <c r="G14" s="26">
        <v>787.38</v>
      </c>
      <c r="H14" s="30">
        <v>840.95500000000004</v>
      </c>
      <c r="I14" s="28">
        <v>846.245</v>
      </c>
      <c r="J14" s="27">
        <f t="shared" si="5"/>
        <v>0.62904673852941073</v>
      </c>
      <c r="K14" s="29">
        <f t="shared" si="6"/>
        <v>7.4760598440397246</v>
      </c>
      <c r="L14" s="28" t="s">
        <v>14</v>
      </c>
      <c r="M14" s="30" t="s">
        <v>14</v>
      </c>
      <c r="N14" s="28" t="s">
        <v>14</v>
      </c>
      <c r="O14" s="27" t="s">
        <v>15</v>
      </c>
      <c r="P14" s="30" t="s">
        <v>15</v>
      </c>
    </row>
    <row r="15" spans="1:16" x14ac:dyDescent="0.25">
      <c r="A15" s="39" t="s">
        <v>19</v>
      </c>
      <c r="B15" s="26">
        <v>515.06799999999998</v>
      </c>
      <c r="C15" s="27">
        <v>517.10699999999997</v>
      </c>
      <c r="D15" s="28">
        <v>841.55700000000002</v>
      </c>
      <c r="E15" s="27">
        <f t="shared" si="4"/>
        <v>62.743300709524334</v>
      </c>
      <c r="F15" s="29">
        <f t="shared" si="0"/>
        <v>63.387552711486649</v>
      </c>
      <c r="G15" s="26">
        <v>628.255</v>
      </c>
      <c r="H15" s="30">
        <v>561.51499999999999</v>
      </c>
      <c r="I15" s="28">
        <v>682.59</v>
      </c>
      <c r="J15" s="27">
        <f t="shared" si="5"/>
        <v>21.562202256395651</v>
      </c>
      <c r="K15" s="29">
        <f t="shared" si="6"/>
        <v>8.6485583083302231</v>
      </c>
      <c r="L15" s="28" t="s">
        <v>14</v>
      </c>
      <c r="M15" s="30">
        <v>213.149</v>
      </c>
      <c r="N15" s="28" t="s">
        <v>14</v>
      </c>
      <c r="O15" s="27" t="s">
        <v>15</v>
      </c>
      <c r="P15" s="30" t="s">
        <v>15</v>
      </c>
    </row>
    <row r="16" spans="1:16" x14ac:dyDescent="0.25">
      <c r="A16" s="39" t="s">
        <v>16</v>
      </c>
      <c r="B16" s="26">
        <v>255.654</v>
      </c>
      <c r="C16" s="27">
        <v>137.608</v>
      </c>
      <c r="D16" s="28">
        <v>199.14599999999999</v>
      </c>
      <c r="E16" s="27">
        <f t="shared" si="4"/>
        <v>44.719783733503846</v>
      </c>
      <c r="F16" s="29">
        <f t="shared" si="0"/>
        <v>-22.103311506958633</v>
      </c>
      <c r="G16" s="26">
        <v>241.70599999999999</v>
      </c>
      <c r="H16" s="30">
        <v>163.58099999999999</v>
      </c>
      <c r="I16" s="28">
        <v>237.92500000000001</v>
      </c>
      <c r="J16" s="27">
        <f t="shared" si="5"/>
        <v>45.447820957201628</v>
      </c>
      <c r="K16" s="29">
        <f t="shared" si="6"/>
        <v>-1.5642971212961214</v>
      </c>
      <c r="L16" s="28">
        <v>292.60300000000001</v>
      </c>
      <c r="M16" s="30">
        <v>253.262</v>
      </c>
      <c r="N16" s="28">
        <v>259.779</v>
      </c>
      <c r="O16" s="27">
        <f t="shared" ref="O16:O34" si="7">((N16*100)/M16)-100</f>
        <v>2.5732245658646065</v>
      </c>
      <c r="P16" s="30">
        <f t="shared" ref="P16:P34" si="8">((N16*100)/L16)-100</f>
        <v>-11.217930096410498</v>
      </c>
    </row>
    <row r="17" spans="1:16" x14ac:dyDescent="0.25">
      <c r="A17" s="33" t="s">
        <v>20</v>
      </c>
      <c r="B17" s="34">
        <v>10132.945</v>
      </c>
      <c r="C17" s="35">
        <v>8629.3580000000002</v>
      </c>
      <c r="D17" s="36">
        <v>10353.617</v>
      </c>
      <c r="E17" s="35">
        <f t="shared" si="4"/>
        <v>19.981312630673116</v>
      </c>
      <c r="F17" s="37">
        <f t="shared" si="0"/>
        <v>2.1777676677412217</v>
      </c>
      <c r="G17" s="34">
        <v>1973.713</v>
      </c>
      <c r="H17" s="38">
        <v>1549.896</v>
      </c>
      <c r="I17" s="36">
        <v>2366.2139999999999</v>
      </c>
      <c r="J17" s="35">
        <f t="shared" si="5"/>
        <v>52.669211353535985</v>
      </c>
      <c r="K17" s="37">
        <f t="shared" si="6"/>
        <v>19.88642725664775</v>
      </c>
      <c r="L17" s="36"/>
      <c r="M17" s="38"/>
      <c r="N17" s="36"/>
      <c r="O17" s="35"/>
      <c r="P17" s="38"/>
    </row>
    <row r="18" spans="1:16" x14ac:dyDescent="0.25">
      <c r="A18" s="39" t="s">
        <v>21</v>
      </c>
      <c r="B18" s="26">
        <v>9853.4650000000001</v>
      </c>
      <c r="C18" s="27">
        <v>8365.6479999999992</v>
      </c>
      <c r="D18" s="28">
        <v>9979.0310000000009</v>
      </c>
      <c r="E18" s="27">
        <f t="shared" si="4"/>
        <v>19.285810256420092</v>
      </c>
      <c r="F18" s="29">
        <f t="shared" si="0"/>
        <v>1.274333445138339</v>
      </c>
      <c r="G18" s="26">
        <v>1606.3989999999999</v>
      </c>
      <c r="H18" s="30">
        <v>1269.9380000000001</v>
      </c>
      <c r="I18" s="28">
        <v>2019.4549999999999</v>
      </c>
      <c r="J18" s="27">
        <f t="shared" si="5"/>
        <v>59.019967903944917</v>
      </c>
      <c r="K18" s="29">
        <f t="shared" si="6"/>
        <v>25.713163417058908</v>
      </c>
      <c r="L18" s="28">
        <v>115.01300000000001</v>
      </c>
      <c r="M18" s="30">
        <v>139.90600000000001</v>
      </c>
      <c r="N18" s="28">
        <v>125.07599999999999</v>
      </c>
      <c r="O18" s="27">
        <f t="shared" si="7"/>
        <v>-10.599974268437393</v>
      </c>
      <c r="P18" s="30">
        <f t="shared" si="8"/>
        <v>8.7494457148322198</v>
      </c>
    </row>
    <row r="19" spans="1:16" x14ac:dyDescent="0.25">
      <c r="A19" s="39" t="s">
        <v>22</v>
      </c>
      <c r="B19" s="26">
        <v>276.48</v>
      </c>
      <c r="C19" s="27">
        <v>259.31</v>
      </c>
      <c r="D19" s="28">
        <v>370.26600000000002</v>
      </c>
      <c r="E19" s="27">
        <f t="shared" si="4"/>
        <v>42.788939878909417</v>
      </c>
      <c r="F19" s="29">
        <f t="shared" si="0"/>
        <v>33.9214409722222</v>
      </c>
      <c r="G19" s="26">
        <v>364.31400000000002</v>
      </c>
      <c r="H19" s="30">
        <v>275.55799999999999</v>
      </c>
      <c r="I19" s="28">
        <v>342.43900000000002</v>
      </c>
      <c r="J19" s="27">
        <f t="shared" si="5"/>
        <v>24.271115336880086</v>
      </c>
      <c r="K19" s="29">
        <f t="shared" si="6"/>
        <v>-6.0044357340096752</v>
      </c>
      <c r="L19" s="28" t="s">
        <v>14</v>
      </c>
      <c r="M19" s="30">
        <v>114.51</v>
      </c>
      <c r="N19" s="28" t="s">
        <v>14</v>
      </c>
      <c r="O19" s="27" t="s">
        <v>15</v>
      </c>
      <c r="P19" s="30" t="s">
        <v>15</v>
      </c>
    </row>
    <row r="20" spans="1:16" x14ac:dyDescent="0.25">
      <c r="A20" s="39" t="s">
        <v>23</v>
      </c>
      <c r="B20" s="26">
        <v>1.8</v>
      </c>
      <c r="C20" s="27">
        <v>0.5</v>
      </c>
      <c r="D20" s="28">
        <v>2.68</v>
      </c>
      <c r="E20" s="27">
        <f t="shared" si="4"/>
        <v>436</v>
      </c>
      <c r="F20" s="29">
        <f t="shared" si="0"/>
        <v>48.888888888888886</v>
      </c>
      <c r="G20" s="26">
        <v>1.8</v>
      </c>
      <c r="H20" s="30">
        <v>0.5</v>
      </c>
      <c r="I20" s="28">
        <v>2.68</v>
      </c>
      <c r="J20" s="27">
        <f t="shared" si="5"/>
        <v>436</v>
      </c>
      <c r="K20" s="29">
        <f t="shared" si="6"/>
        <v>48.888888888888886</v>
      </c>
      <c r="L20" s="28" t="s">
        <v>14</v>
      </c>
      <c r="M20" s="30" t="s">
        <v>14</v>
      </c>
      <c r="N20" s="28" t="s">
        <v>14</v>
      </c>
      <c r="O20" s="27" t="s">
        <v>15</v>
      </c>
      <c r="P20" s="30" t="s">
        <v>15</v>
      </c>
    </row>
    <row r="21" spans="1:16" x14ac:dyDescent="0.25">
      <c r="A21" s="39" t="s">
        <v>24</v>
      </c>
      <c r="B21" s="26">
        <v>1.2</v>
      </c>
      <c r="C21" s="27">
        <v>3.9</v>
      </c>
      <c r="D21" s="28">
        <v>1.64</v>
      </c>
      <c r="E21" s="27">
        <f t="shared" si="4"/>
        <v>-57.948717948717949</v>
      </c>
      <c r="F21" s="29">
        <f t="shared" si="0"/>
        <v>36.666666666666686</v>
      </c>
      <c r="G21" s="26">
        <v>1.2</v>
      </c>
      <c r="H21" s="30">
        <v>3.9</v>
      </c>
      <c r="I21" s="28">
        <v>1.64</v>
      </c>
      <c r="J21" s="27">
        <f t="shared" si="5"/>
        <v>-57.948717948717949</v>
      </c>
      <c r="K21" s="29">
        <f t="shared" si="6"/>
        <v>36.666666666666686</v>
      </c>
      <c r="L21" s="28" t="s">
        <v>14</v>
      </c>
      <c r="M21" s="30" t="s">
        <v>14</v>
      </c>
      <c r="N21" s="28" t="s">
        <v>14</v>
      </c>
      <c r="O21" s="27" t="s">
        <v>15</v>
      </c>
      <c r="P21" s="30" t="s">
        <v>15</v>
      </c>
    </row>
    <row r="22" spans="1:16" x14ac:dyDescent="0.25">
      <c r="A22" s="33" t="s">
        <v>25</v>
      </c>
      <c r="B22" s="34">
        <v>1354.4870000000001</v>
      </c>
      <c r="C22" s="35">
        <v>1492.079</v>
      </c>
      <c r="D22" s="36">
        <v>2130.5010000000002</v>
      </c>
      <c r="E22" s="35">
        <f t="shared" si="4"/>
        <v>42.78741273082727</v>
      </c>
      <c r="F22" s="37">
        <f t="shared" si="0"/>
        <v>57.292096564972582</v>
      </c>
      <c r="G22" s="34">
        <v>1564.82</v>
      </c>
      <c r="H22" s="38">
        <v>1972.528</v>
      </c>
      <c r="I22" s="36">
        <v>2277.5320000000002</v>
      </c>
      <c r="J22" s="35">
        <f t="shared" si="5"/>
        <v>15.462594193846684</v>
      </c>
      <c r="K22" s="37">
        <f t="shared" si="6"/>
        <v>45.545941386229742</v>
      </c>
      <c r="L22" s="36"/>
      <c r="M22" s="38"/>
      <c r="N22" s="36"/>
      <c r="O22" s="35"/>
      <c r="P22" s="38"/>
    </row>
    <row r="23" spans="1:16" x14ac:dyDescent="0.25">
      <c r="A23" s="39" t="s">
        <v>21</v>
      </c>
      <c r="B23" s="26">
        <v>50.7</v>
      </c>
      <c r="C23" s="27">
        <v>59</v>
      </c>
      <c r="D23" s="28">
        <v>74.5</v>
      </c>
      <c r="E23" s="27">
        <f t="shared" si="4"/>
        <v>26.271186440677965</v>
      </c>
      <c r="F23" s="29">
        <f t="shared" si="0"/>
        <v>46.942800788954628</v>
      </c>
      <c r="G23" s="26">
        <v>48.209000000000003</v>
      </c>
      <c r="H23" s="30">
        <v>60.896999999999998</v>
      </c>
      <c r="I23" s="28">
        <v>73.721000000000004</v>
      </c>
      <c r="J23" s="27">
        <f t="shared" si="5"/>
        <v>21.058508629324933</v>
      </c>
      <c r="K23" s="29">
        <f t="shared" si="6"/>
        <v>52.91957933166006</v>
      </c>
      <c r="L23" s="28" t="s">
        <v>14</v>
      </c>
      <c r="M23" s="30" t="s">
        <v>14</v>
      </c>
      <c r="N23" s="28" t="s">
        <v>14</v>
      </c>
      <c r="O23" s="27" t="s">
        <v>15</v>
      </c>
      <c r="P23" s="30" t="s">
        <v>15</v>
      </c>
    </row>
    <row r="24" spans="1:16" x14ac:dyDescent="0.25">
      <c r="A24" s="39" t="s">
        <v>26</v>
      </c>
      <c r="B24" s="26">
        <v>31.111999999999998</v>
      </c>
      <c r="C24" s="27">
        <v>2.6789999999999998</v>
      </c>
      <c r="D24" s="28">
        <v>48.551000000000002</v>
      </c>
      <c r="E24" s="27">
        <f t="shared" si="4"/>
        <v>1712.2807017543862</v>
      </c>
      <c r="F24" s="29">
        <f t="shared" si="0"/>
        <v>56.052327076369266</v>
      </c>
      <c r="G24" s="26">
        <v>35.542000000000002</v>
      </c>
      <c r="H24" s="30">
        <v>17.998999999999999</v>
      </c>
      <c r="I24" s="28">
        <v>32.625999999999998</v>
      </c>
      <c r="J24" s="27">
        <f t="shared" si="5"/>
        <v>81.265625868103797</v>
      </c>
      <c r="K24" s="29">
        <f t="shared" si="6"/>
        <v>-8.2043779190816508</v>
      </c>
      <c r="L24" s="28" t="s">
        <v>14</v>
      </c>
      <c r="M24" s="30">
        <v>443.30399999999997</v>
      </c>
      <c r="N24" s="28">
        <v>408.89699999999999</v>
      </c>
      <c r="O24" s="27">
        <f t="shared" si="7"/>
        <v>-7.7614909858697416</v>
      </c>
      <c r="P24" s="30" t="s">
        <v>15</v>
      </c>
    </row>
    <row r="25" spans="1:16" x14ac:dyDescent="0.25">
      <c r="A25" s="39" t="s">
        <v>27</v>
      </c>
      <c r="B25" s="26">
        <v>133.19999999999999</v>
      </c>
      <c r="C25" s="27">
        <v>137.1</v>
      </c>
      <c r="D25" s="28">
        <v>122.2</v>
      </c>
      <c r="E25" s="27">
        <f t="shared" si="4"/>
        <v>-10.867979576951129</v>
      </c>
      <c r="F25" s="29">
        <f t="shared" si="0"/>
        <v>-8.2582582582582518</v>
      </c>
      <c r="G25" s="26">
        <v>133.30500000000001</v>
      </c>
      <c r="H25" s="30">
        <v>136.518</v>
      </c>
      <c r="I25" s="28">
        <v>125.663</v>
      </c>
      <c r="J25" s="27">
        <f t="shared" si="5"/>
        <v>-7.9513324250282125</v>
      </c>
      <c r="K25" s="29">
        <f t="shared" si="6"/>
        <v>-5.7327182026180736</v>
      </c>
      <c r="L25" s="28" t="s">
        <v>14</v>
      </c>
      <c r="M25" s="30" t="s">
        <v>14</v>
      </c>
      <c r="N25" s="28" t="s">
        <v>14</v>
      </c>
      <c r="O25" s="27" t="s">
        <v>15</v>
      </c>
      <c r="P25" s="30" t="s">
        <v>15</v>
      </c>
    </row>
    <row r="26" spans="1:16" x14ac:dyDescent="0.25">
      <c r="A26" s="39" t="s">
        <v>28</v>
      </c>
      <c r="B26" s="26">
        <v>146.4</v>
      </c>
      <c r="C26" s="27">
        <v>130.30000000000001</v>
      </c>
      <c r="D26" s="28">
        <v>208.4</v>
      </c>
      <c r="E26" s="27">
        <f t="shared" si="4"/>
        <v>59.938603223330773</v>
      </c>
      <c r="F26" s="29">
        <f t="shared" si="0"/>
        <v>42.34972677595627</v>
      </c>
      <c r="G26" s="26">
        <v>135.76</v>
      </c>
      <c r="H26" s="30">
        <v>134.68299999999999</v>
      </c>
      <c r="I26" s="28">
        <v>201.07900000000001</v>
      </c>
      <c r="J26" s="27">
        <f t="shared" si="5"/>
        <v>49.297981185450311</v>
      </c>
      <c r="K26" s="29">
        <f t="shared" si="6"/>
        <v>48.113582793164426</v>
      </c>
      <c r="L26" s="28" t="s">
        <v>14</v>
      </c>
      <c r="M26" s="30" t="s">
        <v>14</v>
      </c>
      <c r="N26" s="28" t="s">
        <v>14</v>
      </c>
      <c r="O26" s="27" t="s">
        <v>15</v>
      </c>
      <c r="P26" s="30" t="s">
        <v>15</v>
      </c>
    </row>
    <row r="27" spans="1:16" x14ac:dyDescent="0.25">
      <c r="A27" s="39" t="s">
        <v>29</v>
      </c>
      <c r="B27" s="26">
        <v>637.95000000000005</v>
      </c>
      <c r="C27" s="27">
        <v>708.2</v>
      </c>
      <c r="D27" s="28">
        <v>1142.5999999999999</v>
      </c>
      <c r="E27" s="27">
        <f t="shared" si="4"/>
        <v>61.338604913866106</v>
      </c>
      <c r="F27" s="29">
        <f t="shared" si="0"/>
        <v>79.104945528646397</v>
      </c>
      <c r="G27" s="26">
        <v>861.47299999999996</v>
      </c>
      <c r="H27" s="30">
        <v>1157.154</v>
      </c>
      <c r="I27" s="28">
        <v>1293.951</v>
      </c>
      <c r="J27" s="27">
        <f t="shared" si="5"/>
        <v>11.821849122934381</v>
      </c>
      <c r="K27" s="29">
        <f t="shared" si="6"/>
        <v>50.202153752932503</v>
      </c>
      <c r="L27" s="28">
        <v>895.15800000000002</v>
      </c>
      <c r="M27" s="30">
        <v>1036.7260000000001</v>
      </c>
      <c r="N27" s="28">
        <v>1053.99</v>
      </c>
      <c r="O27" s="27">
        <f t="shared" si="7"/>
        <v>1.6652423108902354</v>
      </c>
      <c r="P27" s="30">
        <f t="shared" si="8"/>
        <v>17.743459813798239</v>
      </c>
    </row>
    <row r="28" spans="1:16" x14ac:dyDescent="0.25">
      <c r="A28" s="39" t="s">
        <v>23</v>
      </c>
      <c r="B28" s="26">
        <v>287.625</v>
      </c>
      <c r="C28" s="27">
        <v>390</v>
      </c>
      <c r="D28" s="28">
        <v>458</v>
      </c>
      <c r="E28" s="27">
        <f t="shared" si="4"/>
        <v>17.435897435897431</v>
      </c>
      <c r="F28" s="29">
        <f t="shared" si="0"/>
        <v>59.235115167318554</v>
      </c>
      <c r="G28" s="26">
        <v>287.625</v>
      </c>
      <c r="H28" s="30">
        <v>390.71699999999998</v>
      </c>
      <c r="I28" s="28">
        <v>459.47300000000001</v>
      </c>
      <c r="J28" s="27">
        <f t="shared" si="5"/>
        <v>17.597391462362793</v>
      </c>
      <c r="K28" s="29">
        <f t="shared" si="6"/>
        <v>59.747240330291191</v>
      </c>
      <c r="L28" s="28" t="s">
        <v>14</v>
      </c>
      <c r="M28" s="30" t="s">
        <v>14</v>
      </c>
      <c r="N28" s="28" t="s">
        <v>14</v>
      </c>
      <c r="O28" s="27" t="s">
        <v>15</v>
      </c>
      <c r="P28" s="30" t="s">
        <v>15</v>
      </c>
    </row>
    <row r="29" spans="1:16" x14ac:dyDescent="0.25">
      <c r="A29" s="39" t="s">
        <v>24</v>
      </c>
      <c r="B29" s="26">
        <v>67.5</v>
      </c>
      <c r="C29" s="27">
        <v>64.8</v>
      </c>
      <c r="D29" s="28">
        <v>76.25</v>
      </c>
      <c r="E29" s="27">
        <f t="shared" si="4"/>
        <v>17.66975308641976</v>
      </c>
      <c r="F29" s="29">
        <f t="shared" si="0"/>
        <v>12.962962962962962</v>
      </c>
      <c r="G29" s="26">
        <v>62.905999999999999</v>
      </c>
      <c r="H29" s="30">
        <v>74.56</v>
      </c>
      <c r="I29" s="28">
        <v>91.019000000000005</v>
      </c>
      <c r="J29" s="27">
        <f t="shared" si="5"/>
        <v>22.074839055794001</v>
      </c>
      <c r="K29" s="29">
        <f t="shared" si="6"/>
        <v>44.690490573236275</v>
      </c>
      <c r="L29" s="28" t="s">
        <v>14</v>
      </c>
      <c r="M29" s="30" t="s">
        <v>14</v>
      </c>
      <c r="N29" s="28" t="s">
        <v>14</v>
      </c>
      <c r="O29" s="27" t="s">
        <v>15</v>
      </c>
      <c r="P29" s="30" t="s">
        <v>15</v>
      </c>
    </row>
    <row r="30" spans="1:16" x14ac:dyDescent="0.25">
      <c r="A30" s="33" t="s">
        <v>30</v>
      </c>
      <c r="B30" s="34">
        <v>1313.1489999999999</v>
      </c>
      <c r="C30" s="35">
        <v>1420.259</v>
      </c>
      <c r="D30" s="36">
        <v>1411.6980000000001</v>
      </c>
      <c r="E30" s="35">
        <f t="shared" si="4"/>
        <v>-0.60277738074533715</v>
      </c>
      <c r="F30" s="37">
        <f t="shared" si="0"/>
        <v>7.5047843009437827</v>
      </c>
      <c r="G30" s="34">
        <v>1349.377</v>
      </c>
      <c r="H30" s="38">
        <v>1521.739</v>
      </c>
      <c r="I30" s="36">
        <v>1472.3579999999999</v>
      </c>
      <c r="J30" s="35">
        <f t="shared" si="5"/>
        <v>-3.245037421003218</v>
      </c>
      <c r="K30" s="37">
        <f t="shared" si="6"/>
        <v>9.1139096042099368</v>
      </c>
      <c r="L30" s="36"/>
      <c r="M30" s="38"/>
      <c r="N30" s="36"/>
      <c r="O30" s="35"/>
      <c r="P30" s="38"/>
    </row>
    <row r="31" spans="1:16" x14ac:dyDescent="0.25">
      <c r="A31" s="39" t="s">
        <v>21</v>
      </c>
      <c r="B31" s="26">
        <v>0.2</v>
      </c>
      <c r="C31" s="27">
        <v>0.5</v>
      </c>
      <c r="D31" s="28">
        <v>0.2</v>
      </c>
      <c r="E31" s="27">
        <f t="shared" si="4"/>
        <v>-60</v>
      </c>
      <c r="F31" s="29">
        <f t="shared" si="0"/>
        <v>0</v>
      </c>
      <c r="G31" s="26">
        <v>0.2</v>
      </c>
      <c r="H31" s="30">
        <v>0.99399999999999999</v>
      </c>
      <c r="I31" s="28">
        <v>0.54600000000000004</v>
      </c>
      <c r="J31" s="27">
        <f t="shared" si="5"/>
        <v>-45.070422535211264</v>
      </c>
      <c r="K31" s="29">
        <f t="shared" si="6"/>
        <v>173</v>
      </c>
      <c r="L31" s="28" t="s">
        <v>14</v>
      </c>
      <c r="M31" s="30" t="s">
        <v>14</v>
      </c>
      <c r="N31" s="28" t="s">
        <v>14</v>
      </c>
      <c r="O31" s="27" t="s">
        <v>15</v>
      </c>
      <c r="P31" s="30" t="s">
        <v>15</v>
      </c>
    </row>
    <row r="32" spans="1:16" x14ac:dyDescent="0.25">
      <c r="A32" s="39" t="s">
        <v>22</v>
      </c>
      <c r="B32" s="26">
        <v>0</v>
      </c>
      <c r="C32" s="27">
        <v>0</v>
      </c>
      <c r="D32" s="28">
        <v>0</v>
      </c>
      <c r="E32" s="27" t="s">
        <v>15</v>
      </c>
      <c r="F32" s="29" t="s">
        <v>15</v>
      </c>
      <c r="G32" s="26">
        <v>0</v>
      </c>
      <c r="H32" s="30">
        <v>0.54200000000000004</v>
      </c>
      <c r="I32" s="28">
        <v>0</v>
      </c>
      <c r="J32" s="27" t="s">
        <v>15</v>
      </c>
      <c r="K32" s="29" t="s">
        <v>15</v>
      </c>
      <c r="L32" s="28" t="s">
        <v>15</v>
      </c>
      <c r="M32" s="30" t="s">
        <v>14</v>
      </c>
      <c r="N32" s="28" t="s">
        <v>15</v>
      </c>
      <c r="O32" s="27" t="s">
        <v>15</v>
      </c>
      <c r="P32" s="30" t="s">
        <v>15</v>
      </c>
    </row>
    <row r="33" spans="1:16" x14ac:dyDescent="0.25">
      <c r="A33" s="39" t="s">
        <v>27</v>
      </c>
      <c r="B33" s="26">
        <v>4</v>
      </c>
      <c r="C33" s="27">
        <v>4.2</v>
      </c>
      <c r="D33" s="28">
        <v>5.4</v>
      </c>
      <c r="E33" s="27">
        <f t="shared" si="4"/>
        <v>28.571428571428555</v>
      </c>
      <c r="F33" s="29">
        <f t="shared" si="0"/>
        <v>35</v>
      </c>
      <c r="G33" s="26">
        <v>4</v>
      </c>
      <c r="H33" s="30">
        <v>21.236000000000001</v>
      </c>
      <c r="I33" s="28">
        <v>6.3120000000000003</v>
      </c>
      <c r="J33" s="27">
        <f t="shared" si="5"/>
        <v>-70.2768883028819</v>
      </c>
      <c r="K33" s="29">
        <f t="shared" si="6"/>
        <v>57.800000000000011</v>
      </c>
      <c r="L33" s="28" t="s">
        <v>14</v>
      </c>
      <c r="M33" s="30" t="s">
        <v>14</v>
      </c>
      <c r="N33" s="28" t="s">
        <v>14</v>
      </c>
      <c r="O33" s="27" t="s">
        <v>15</v>
      </c>
      <c r="P33" s="30" t="s">
        <v>15</v>
      </c>
    </row>
    <row r="34" spans="1:16" x14ac:dyDescent="0.25">
      <c r="A34" s="39" t="s">
        <v>23</v>
      </c>
      <c r="B34" s="26">
        <v>1307.6489999999999</v>
      </c>
      <c r="C34" s="27">
        <v>1414.4590000000001</v>
      </c>
      <c r="D34" s="28">
        <v>1404.798</v>
      </c>
      <c r="E34" s="27">
        <f t="shared" si="4"/>
        <v>-0.68301732323101305</v>
      </c>
      <c r="F34" s="29">
        <f t="shared" si="0"/>
        <v>7.4292872169825444</v>
      </c>
      <c r="G34" s="26">
        <v>1338.002</v>
      </c>
      <c r="H34" s="30">
        <v>1489.9169999999999</v>
      </c>
      <c r="I34" s="28">
        <v>1454.0250000000001</v>
      </c>
      <c r="J34" s="27">
        <f t="shared" si="5"/>
        <v>-2.4089932526442652</v>
      </c>
      <c r="K34" s="29">
        <f t="shared" si="6"/>
        <v>8.6713622251685791</v>
      </c>
      <c r="L34" s="28">
        <v>575.94399999999996</v>
      </c>
      <c r="M34" s="30">
        <v>573.70899999999995</v>
      </c>
      <c r="N34" s="28">
        <v>566.36</v>
      </c>
      <c r="O34" s="27">
        <f t="shared" si="7"/>
        <v>-1.2809629969200387</v>
      </c>
      <c r="P34" s="30">
        <f t="shared" si="8"/>
        <v>-1.6640506715930599</v>
      </c>
    </row>
    <row r="35" spans="1:16" x14ac:dyDescent="0.25">
      <c r="A35" s="39" t="s">
        <v>29</v>
      </c>
      <c r="B35" s="26">
        <v>1.1000000000000001</v>
      </c>
      <c r="C35" s="27">
        <v>0.9</v>
      </c>
      <c r="D35" s="28">
        <v>1.1000000000000001</v>
      </c>
      <c r="E35" s="27">
        <f t="shared" si="4"/>
        <v>22.222222222222229</v>
      </c>
      <c r="F35" s="29">
        <f t="shared" si="0"/>
        <v>0</v>
      </c>
      <c r="G35" s="26">
        <v>6.9749999999999996</v>
      </c>
      <c r="H35" s="30">
        <v>8.85</v>
      </c>
      <c r="I35" s="28">
        <v>11.275</v>
      </c>
      <c r="J35" s="27">
        <f t="shared" si="5"/>
        <v>27.401129943502823</v>
      </c>
      <c r="K35" s="29">
        <f t="shared" si="6"/>
        <v>61.648745519713259</v>
      </c>
      <c r="L35" s="28" t="s">
        <v>14</v>
      </c>
      <c r="M35" s="30" t="s">
        <v>14</v>
      </c>
      <c r="N35" s="28" t="s">
        <v>14</v>
      </c>
      <c r="O35" s="27" t="s">
        <v>15</v>
      </c>
      <c r="P35" s="30" t="s">
        <v>15</v>
      </c>
    </row>
    <row r="36" spans="1:16" x14ac:dyDescent="0.25">
      <c r="A36" s="39" t="s">
        <v>24</v>
      </c>
      <c r="B36" s="26">
        <v>0.2</v>
      </c>
      <c r="C36" s="27">
        <v>0.2</v>
      </c>
      <c r="D36" s="28">
        <v>0.2</v>
      </c>
      <c r="E36" s="27">
        <f t="shared" si="4"/>
        <v>0</v>
      </c>
      <c r="F36" s="29">
        <f t="shared" si="0"/>
        <v>0</v>
      </c>
      <c r="G36" s="26">
        <v>0.2</v>
      </c>
      <c r="H36" s="30">
        <v>0.2</v>
      </c>
      <c r="I36" s="28">
        <v>0.2</v>
      </c>
      <c r="J36" s="27">
        <f t="shared" si="5"/>
        <v>0</v>
      </c>
      <c r="K36" s="29">
        <f t="shared" si="6"/>
        <v>0</v>
      </c>
      <c r="L36" s="28" t="s">
        <v>14</v>
      </c>
      <c r="M36" s="30" t="s">
        <v>14</v>
      </c>
      <c r="N36" s="28" t="s">
        <v>14</v>
      </c>
      <c r="O36" s="27" t="s">
        <v>15</v>
      </c>
      <c r="P36" s="30" t="s">
        <v>15</v>
      </c>
    </row>
    <row r="37" spans="1:16" x14ac:dyDescent="0.25">
      <c r="A37" s="33" t="s">
        <v>31</v>
      </c>
      <c r="B37" s="34">
        <v>74.2</v>
      </c>
      <c r="C37" s="35">
        <v>70.3</v>
      </c>
      <c r="D37" s="36">
        <v>67.2</v>
      </c>
      <c r="E37" s="35">
        <f t="shared" si="4"/>
        <v>-4.4096728307254551</v>
      </c>
      <c r="F37" s="37">
        <f t="shared" si="0"/>
        <v>-9.4339622641509493</v>
      </c>
      <c r="G37" s="34">
        <v>74.2</v>
      </c>
      <c r="H37" s="38">
        <v>70.3</v>
      </c>
      <c r="I37" s="36">
        <v>67.2</v>
      </c>
      <c r="J37" s="35">
        <f t="shared" si="5"/>
        <v>-4.4096728307254551</v>
      </c>
      <c r="K37" s="37">
        <f t="shared" si="6"/>
        <v>-9.4339622641509493</v>
      </c>
      <c r="L37" s="36"/>
      <c r="M37" s="38"/>
      <c r="N37" s="36"/>
      <c r="O37" s="35"/>
      <c r="P37" s="38"/>
    </row>
    <row r="38" spans="1:16" x14ac:dyDescent="0.25">
      <c r="A38" s="39" t="s">
        <v>27</v>
      </c>
      <c r="B38" s="26">
        <v>74.2</v>
      </c>
      <c r="C38" s="27">
        <v>70.3</v>
      </c>
      <c r="D38" s="28">
        <v>67.2</v>
      </c>
      <c r="E38" s="27">
        <f t="shared" si="4"/>
        <v>-4.4096728307254551</v>
      </c>
      <c r="F38" s="29">
        <f t="shared" si="0"/>
        <v>-9.4339622641509493</v>
      </c>
      <c r="G38" s="26">
        <v>74.2</v>
      </c>
      <c r="H38" s="30">
        <v>70.3</v>
      </c>
      <c r="I38" s="28">
        <v>67.2</v>
      </c>
      <c r="J38" s="27">
        <f t="shared" si="5"/>
        <v>-4.4096728307254551</v>
      </c>
      <c r="K38" s="29">
        <f t="shared" si="6"/>
        <v>-9.4339622641509493</v>
      </c>
      <c r="L38" s="28" t="s">
        <v>14</v>
      </c>
      <c r="M38" s="30" t="s">
        <v>14</v>
      </c>
      <c r="N38" s="28" t="s">
        <v>14</v>
      </c>
      <c r="O38" s="27" t="s">
        <v>15</v>
      </c>
      <c r="P38" s="30" t="s">
        <v>15</v>
      </c>
    </row>
    <row r="39" spans="1:16" x14ac:dyDescent="0.25">
      <c r="A39" s="33" t="s">
        <v>32</v>
      </c>
      <c r="B39" s="34">
        <v>8227.51</v>
      </c>
      <c r="C39" s="35">
        <v>9290.643</v>
      </c>
      <c r="D39" s="36">
        <v>8790.0329999999994</v>
      </c>
      <c r="E39" s="35">
        <f t="shared" si="4"/>
        <v>-5.3883245755971956</v>
      </c>
      <c r="F39" s="37">
        <f t="shared" si="0"/>
        <v>6.8370989521738608</v>
      </c>
      <c r="G39" s="34">
        <v>8074.7650000000003</v>
      </c>
      <c r="H39" s="38">
        <v>8752.66</v>
      </c>
      <c r="I39" s="36">
        <v>8213.7350000000006</v>
      </c>
      <c r="J39" s="35">
        <f t="shared" si="5"/>
        <v>-6.1572710467446399</v>
      </c>
      <c r="K39" s="37">
        <f t="shared" si="6"/>
        <v>1.7210407980913374</v>
      </c>
      <c r="L39" s="36"/>
      <c r="M39" s="38"/>
      <c r="N39" s="36"/>
      <c r="O39" s="35"/>
      <c r="P39" s="38"/>
    </row>
    <row r="40" spans="1:16" x14ac:dyDescent="0.25">
      <c r="A40" s="39" t="s">
        <v>33</v>
      </c>
      <c r="B40" s="26">
        <v>2138.0100000000002</v>
      </c>
      <c r="C40" s="27">
        <v>9290.643</v>
      </c>
      <c r="D40" s="28">
        <v>8790.0329999999994</v>
      </c>
      <c r="E40" s="27">
        <f t="shared" si="4"/>
        <v>-5.3883245755971956</v>
      </c>
      <c r="F40" s="29">
        <f t="shared" si="0"/>
        <v>311.13151949710237</v>
      </c>
      <c r="G40" s="26">
        <v>7909.3850000000002</v>
      </c>
      <c r="H40" s="30">
        <v>8740.74</v>
      </c>
      <c r="I40" s="28">
        <v>8183.54</v>
      </c>
      <c r="J40" s="27">
        <f t="shared" si="5"/>
        <v>-6.374746302944601</v>
      </c>
      <c r="K40" s="29">
        <f t="shared" si="6"/>
        <v>3.466198699393189</v>
      </c>
      <c r="L40" s="28" t="s">
        <v>14</v>
      </c>
      <c r="M40" s="30" t="s">
        <v>14</v>
      </c>
      <c r="N40" s="28" t="s">
        <v>14</v>
      </c>
      <c r="O40" s="27" t="s">
        <v>15</v>
      </c>
      <c r="P40" s="30" t="s">
        <v>15</v>
      </c>
    </row>
    <row r="41" spans="1:16" x14ac:dyDescent="0.25">
      <c r="A41" s="39" t="s">
        <v>34</v>
      </c>
      <c r="B41" s="26">
        <v>6089.5</v>
      </c>
      <c r="C41" s="27">
        <v>0</v>
      </c>
      <c r="D41" s="28">
        <v>0</v>
      </c>
      <c r="E41" s="27" t="s">
        <v>15</v>
      </c>
      <c r="F41" s="29" t="s">
        <v>15</v>
      </c>
      <c r="G41" s="26">
        <v>165.38</v>
      </c>
      <c r="H41" s="30">
        <v>11.92</v>
      </c>
      <c r="I41" s="28">
        <v>30.195</v>
      </c>
      <c r="J41" s="27">
        <f t="shared" si="5"/>
        <v>153.31375838926175</v>
      </c>
      <c r="K41" s="29">
        <f t="shared" si="6"/>
        <v>-81.742048615310196</v>
      </c>
      <c r="L41" s="28" t="s">
        <v>14</v>
      </c>
      <c r="M41" s="30" t="s">
        <v>14</v>
      </c>
      <c r="N41" s="28" t="s">
        <v>14</v>
      </c>
      <c r="O41" s="27" t="s">
        <v>15</v>
      </c>
      <c r="P41" s="30" t="s">
        <v>15</v>
      </c>
    </row>
    <row r="42" spans="1:16" x14ac:dyDescent="0.25">
      <c r="A42" s="33" t="s">
        <v>35</v>
      </c>
      <c r="B42" s="34">
        <v>29024.560000000001</v>
      </c>
      <c r="C42" s="35">
        <v>27330.71</v>
      </c>
      <c r="D42" s="36">
        <v>28048.67</v>
      </c>
      <c r="E42" s="35">
        <f t="shared" si="4"/>
        <v>2.6269350485223413</v>
      </c>
      <c r="F42" s="37">
        <f t="shared" si="0"/>
        <v>-3.3622904188728455</v>
      </c>
      <c r="G42" s="34">
        <v>13434.841</v>
      </c>
      <c r="H42" s="38">
        <v>15156.172</v>
      </c>
      <c r="I42" s="36">
        <v>15870.144</v>
      </c>
      <c r="J42" s="35">
        <f t="shared" si="5"/>
        <v>4.7107673362376659</v>
      </c>
      <c r="K42" s="37">
        <f t="shared" si="6"/>
        <v>18.126772025065264</v>
      </c>
      <c r="L42" s="36"/>
      <c r="M42" s="38"/>
      <c r="N42" s="36"/>
      <c r="O42" s="35"/>
      <c r="P42" s="38"/>
    </row>
    <row r="43" spans="1:16" x14ac:dyDescent="0.25">
      <c r="A43" s="39" t="s">
        <v>36</v>
      </c>
      <c r="B43" s="26">
        <v>25116.46</v>
      </c>
      <c r="C43" s="27">
        <v>23734.01</v>
      </c>
      <c r="D43" s="28">
        <v>24245.57</v>
      </c>
      <c r="E43" s="27">
        <f t="shared" si="4"/>
        <v>2.1553879854268274</v>
      </c>
      <c r="F43" s="29">
        <f t="shared" si="0"/>
        <v>-3.4674074292316703</v>
      </c>
      <c r="G43" s="26">
        <v>9382.51</v>
      </c>
      <c r="H43" s="30">
        <v>11418.53</v>
      </c>
      <c r="I43" s="28">
        <v>10861.78</v>
      </c>
      <c r="J43" s="27">
        <f t="shared" si="5"/>
        <v>-4.8758465406667995</v>
      </c>
      <c r="K43" s="29">
        <f t="shared" si="6"/>
        <v>15.766250182520452</v>
      </c>
      <c r="L43" s="28" t="s">
        <v>14</v>
      </c>
      <c r="M43" s="30" t="s">
        <v>14</v>
      </c>
      <c r="N43" s="28" t="s">
        <v>14</v>
      </c>
      <c r="O43" s="27" t="s">
        <v>15</v>
      </c>
      <c r="P43" s="30" t="s">
        <v>15</v>
      </c>
    </row>
    <row r="44" spans="1:16" x14ac:dyDescent="0.25">
      <c r="A44" s="39" t="s">
        <v>37</v>
      </c>
      <c r="B44" s="26">
        <v>3908.1</v>
      </c>
      <c r="C44" s="27">
        <v>3596.7</v>
      </c>
      <c r="D44" s="28">
        <v>3803.1</v>
      </c>
      <c r="E44" s="27">
        <f t="shared" si="4"/>
        <v>5.738593710901668</v>
      </c>
      <c r="F44" s="29">
        <f t="shared" si="0"/>
        <v>-2.6867275658248246</v>
      </c>
      <c r="G44" s="26">
        <v>4052.3310000000001</v>
      </c>
      <c r="H44" s="30">
        <v>3737.6419999999998</v>
      </c>
      <c r="I44" s="28">
        <v>5008.3639999999996</v>
      </c>
      <c r="J44" s="27">
        <f t="shared" si="5"/>
        <v>33.997959141084124</v>
      </c>
      <c r="K44" s="29">
        <f t="shared" si="6"/>
        <v>23.592174479330524</v>
      </c>
      <c r="L44" s="28" t="s">
        <v>14</v>
      </c>
      <c r="M44" s="30" t="s">
        <v>14</v>
      </c>
      <c r="N44" s="28" t="s">
        <v>14</v>
      </c>
      <c r="O44" s="27" t="s">
        <v>15</v>
      </c>
      <c r="P44" s="30" t="s">
        <v>15</v>
      </c>
    </row>
    <row r="45" spans="1:16" x14ac:dyDescent="0.25">
      <c r="A45" s="33" t="s">
        <v>38</v>
      </c>
      <c r="B45" s="34">
        <v>4119.3419999999996</v>
      </c>
      <c r="C45" s="35">
        <v>2646.7669999999998</v>
      </c>
      <c r="D45" s="36">
        <v>2574.1849999999999</v>
      </c>
      <c r="E45" s="35">
        <f t="shared" si="4"/>
        <v>-2.7422889887927369</v>
      </c>
      <c r="F45" s="37">
        <f t="shared" si="0"/>
        <v>-37.509801322638417</v>
      </c>
      <c r="G45" s="34">
        <v>4625</v>
      </c>
      <c r="H45" s="38">
        <v>1982</v>
      </c>
      <c r="I45" s="36">
        <v>2225</v>
      </c>
      <c r="J45" s="35">
        <f t="shared" si="5"/>
        <v>12.260343087790105</v>
      </c>
      <c r="K45" s="37">
        <f t="shared" si="6"/>
        <v>-51.891891891891895</v>
      </c>
      <c r="L45" s="36"/>
      <c r="M45" s="38"/>
      <c r="N45" s="36"/>
      <c r="O45" s="35"/>
      <c r="P45" s="38"/>
    </row>
    <row r="46" spans="1:16" x14ac:dyDescent="0.25">
      <c r="A46" s="39" t="s">
        <v>39</v>
      </c>
      <c r="B46" s="26">
        <v>3340</v>
      </c>
      <c r="C46" s="27">
        <v>2031</v>
      </c>
      <c r="D46" s="28">
        <v>2039</v>
      </c>
      <c r="E46" s="27">
        <f t="shared" si="4"/>
        <v>0.39389463318562434</v>
      </c>
      <c r="F46" s="29">
        <f t="shared" si="0"/>
        <v>-38.952095808383234</v>
      </c>
      <c r="G46" s="26">
        <v>4625</v>
      </c>
      <c r="H46" s="30">
        <v>1982</v>
      </c>
      <c r="I46" s="28">
        <v>2225</v>
      </c>
      <c r="J46" s="27">
        <f t="shared" si="5"/>
        <v>12.260343087790105</v>
      </c>
      <c r="K46" s="29">
        <f t="shared" si="6"/>
        <v>-51.891891891891895</v>
      </c>
      <c r="L46" s="28" t="s">
        <v>14</v>
      </c>
      <c r="M46" s="30" t="s">
        <v>14</v>
      </c>
      <c r="N46" s="28" t="s">
        <v>14</v>
      </c>
      <c r="O46" s="27" t="s">
        <v>15</v>
      </c>
      <c r="P46" s="30" t="s">
        <v>15</v>
      </c>
    </row>
    <row r="47" spans="1:16" x14ac:dyDescent="0.25">
      <c r="A47" s="39" t="s">
        <v>40</v>
      </c>
      <c r="B47" s="26">
        <v>779.34199999999998</v>
      </c>
      <c r="C47" s="27">
        <v>615.76700000000005</v>
      </c>
      <c r="D47" s="28">
        <v>535.18499999999995</v>
      </c>
      <c r="E47" s="27">
        <f t="shared" si="4"/>
        <v>-13.086443411225375</v>
      </c>
      <c r="F47" s="29">
        <f t="shared" si="0"/>
        <v>-31.32860797955199</v>
      </c>
      <c r="G47" s="26">
        <v>0</v>
      </c>
      <c r="H47" s="30">
        <v>0</v>
      </c>
      <c r="I47" s="28">
        <v>0</v>
      </c>
      <c r="J47" s="27" t="s">
        <v>15</v>
      </c>
      <c r="K47" s="29" t="s">
        <v>15</v>
      </c>
      <c r="L47" s="28" t="s">
        <v>15</v>
      </c>
      <c r="M47" s="30" t="s">
        <v>15</v>
      </c>
      <c r="N47" s="28" t="s">
        <v>15</v>
      </c>
      <c r="O47" s="27" t="s">
        <v>15</v>
      </c>
      <c r="P47" s="30" t="s">
        <v>15</v>
      </c>
    </row>
    <row r="48" spans="1:16" x14ac:dyDescent="0.25">
      <c r="A48" s="33" t="s">
        <v>41</v>
      </c>
      <c r="B48" s="34">
        <v>9153.4369999999999</v>
      </c>
      <c r="C48" s="35">
        <v>4016.1149999999998</v>
      </c>
      <c r="D48" s="36">
        <v>9114.4130000000005</v>
      </c>
      <c r="E48" s="35">
        <f t="shared" si="4"/>
        <v>126.94601623708488</v>
      </c>
      <c r="F48" s="37">
        <f t="shared" si="0"/>
        <v>-0.42633166099247433</v>
      </c>
      <c r="G48" s="34">
        <v>1677.9970000000001</v>
      </c>
      <c r="H48" s="38">
        <v>2088.83</v>
      </c>
      <c r="I48" s="36">
        <v>1997.4839999999999</v>
      </c>
      <c r="J48" s="35">
        <f t="shared" si="5"/>
        <v>-4.3730700918696073</v>
      </c>
      <c r="K48" s="37">
        <f t="shared" si="6"/>
        <v>19.039783742164019</v>
      </c>
      <c r="L48" s="36"/>
      <c r="M48" s="38"/>
      <c r="N48" s="36"/>
      <c r="O48" s="35"/>
      <c r="P48" s="38"/>
    </row>
    <row r="49" spans="1:16" x14ac:dyDescent="0.25">
      <c r="A49" s="39" t="s">
        <v>42</v>
      </c>
      <c r="B49" s="26">
        <v>9153.4369999999999</v>
      </c>
      <c r="C49" s="27">
        <v>4016.1149999999998</v>
      </c>
      <c r="D49" s="28">
        <v>9114.3690000000006</v>
      </c>
      <c r="E49" s="27">
        <f t="shared" si="4"/>
        <v>126.9449206509276</v>
      </c>
      <c r="F49" s="29">
        <f t="shared" si="0"/>
        <v>-0.42681235474718449</v>
      </c>
      <c r="G49" s="26">
        <v>1677.9</v>
      </c>
      <c r="H49" s="30">
        <v>2088.8000000000002</v>
      </c>
      <c r="I49" s="28">
        <v>1997.44</v>
      </c>
      <c r="J49" s="27">
        <f t="shared" si="5"/>
        <v>-4.3738031405591755</v>
      </c>
      <c r="K49" s="29">
        <f t="shared" si="6"/>
        <v>19.044043149174556</v>
      </c>
      <c r="L49" s="28" t="s">
        <v>14</v>
      </c>
      <c r="M49" s="30" t="s">
        <v>14</v>
      </c>
      <c r="N49" s="28" t="s">
        <v>14</v>
      </c>
      <c r="O49" s="27" t="s">
        <v>15</v>
      </c>
      <c r="P49" s="30" t="s">
        <v>15</v>
      </c>
    </row>
    <row r="50" spans="1:16" x14ac:dyDescent="0.25">
      <c r="A50" s="39" t="s">
        <v>43</v>
      </c>
      <c r="B50" s="26">
        <v>0</v>
      </c>
      <c r="C50" s="27">
        <v>0</v>
      </c>
      <c r="D50" s="28">
        <v>0</v>
      </c>
      <c r="E50" s="27" t="s">
        <v>15</v>
      </c>
      <c r="F50" s="29" t="s">
        <v>15</v>
      </c>
      <c r="G50" s="26">
        <v>9.7000000000000003E-2</v>
      </c>
      <c r="H50" s="30">
        <v>0</v>
      </c>
      <c r="I50" s="28">
        <v>0</v>
      </c>
      <c r="J50" s="27" t="s">
        <v>15</v>
      </c>
      <c r="K50" s="29" t="s">
        <v>15</v>
      </c>
      <c r="L50" s="28" t="s">
        <v>14</v>
      </c>
      <c r="M50" s="30" t="s">
        <v>15</v>
      </c>
      <c r="N50" s="28" t="s">
        <v>15</v>
      </c>
      <c r="O50" s="27" t="s">
        <v>15</v>
      </c>
      <c r="P50" s="30" t="s">
        <v>15</v>
      </c>
    </row>
    <row r="51" spans="1:16" x14ac:dyDescent="0.25">
      <c r="A51" s="39" t="s">
        <v>44</v>
      </c>
      <c r="B51" s="26">
        <v>0</v>
      </c>
      <c r="C51" s="27">
        <v>0</v>
      </c>
      <c r="D51" s="28">
        <v>4.3999999999999997E-2</v>
      </c>
      <c r="E51" s="27" t="s">
        <v>15</v>
      </c>
      <c r="F51" s="29" t="s">
        <v>15</v>
      </c>
      <c r="G51" s="26">
        <v>0</v>
      </c>
      <c r="H51" s="30">
        <v>0.03</v>
      </c>
      <c r="I51" s="28">
        <v>4.3999999999999997E-2</v>
      </c>
      <c r="J51" s="27">
        <f t="shared" si="5"/>
        <v>46.666666666666657</v>
      </c>
      <c r="K51" s="29" t="s">
        <v>15</v>
      </c>
      <c r="L51" s="28" t="s">
        <v>15</v>
      </c>
      <c r="M51" s="30" t="s">
        <v>14</v>
      </c>
      <c r="N51" s="28" t="s">
        <v>14</v>
      </c>
      <c r="O51" s="27" t="s">
        <v>15</v>
      </c>
      <c r="P51" s="30" t="s">
        <v>15</v>
      </c>
    </row>
    <row r="52" spans="1:16" x14ac:dyDescent="0.25">
      <c r="A52" s="40"/>
      <c r="B52" s="40"/>
      <c r="C52" s="41"/>
      <c r="D52" s="41"/>
      <c r="E52" s="41"/>
      <c r="F52" s="41"/>
      <c r="G52" s="41"/>
      <c r="H52" s="41"/>
      <c r="I52" s="41"/>
      <c r="J52" s="42"/>
      <c r="K52" s="42"/>
      <c r="L52" s="42"/>
      <c r="M52" s="42"/>
      <c r="N52" s="42"/>
      <c r="O52" s="42"/>
      <c r="P52" s="42"/>
    </row>
    <row r="53" spans="1:16" x14ac:dyDescent="0.25">
      <c r="A53" s="39" t="s">
        <v>45</v>
      </c>
      <c r="B53" s="39"/>
      <c r="J53" s="43"/>
      <c r="K53" s="43"/>
      <c r="L53" s="43"/>
      <c r="M53" s="43"/>
      <c r="N53" s="43"/>
      <c r="O53" s="43"/>
      <c r="P53" s="43"/>
    </row>
    <row r="54" spans="1:16" x14ac:dyDescent="0.25">
      <c r="A54" s="39" t="s">
        <v>46</v>
      </c>
      <c r="B54" s="39"/>
      <c r="J54" s="43"/>
      <c r="K54" s="43"/>
      <c r="L54" s="43"/>
      <c r="M54" s="43"/>
      <c r="N54" s="43"/>
      <c r="O54" s="43"/>
      <c r="P54" s="43"/>
    </row>
    <row r="55" spans="1:16" x14ac:dyDescent="0.25">
      <c r="A55" s="39" t="s">
        <v>47</v>
      </c>
      <c r="B55" s="39"/>
      <c r="J55" s="43"/>
      <c r="K55" s="43"/>
      <c r="L55" s="43"/>
      <c r="M55" s="43"/>
      <c r="N55" s="43"/>
      <c r="O55" s="43"/>
      <c r="P55" s="43"/>
    </row>
    <row r="56" spans="1:16" x14ac:dyDescent="0.25">
      <c r="A56" s="39" t="s">
        <v>48</v>
      </c>
      <c r="B56" s="39"/>
      <c r="J56" s="43"/>
      <c r="K56" s="43"/>
      <c r="L56" s="43"/>
      <c r="M56" s="43"/>
      <c r="N56" s="43"/>
      <c r="O56" s="43"/>
      <c r="P56" s="43"/>
    </row>
    <row r="57" spans="1:16" x14ac:dyDescent="0.25">
      <c r="A57" s="39" t="s">
        <v>49</v>
      </c>
      <c r="B57" s="39"/>
      <c r="J57" s="43"/>
      <c r="K57" s="43"/>
      <c r="L57" s="43"/>
      <c r="M57" s="43"/>
      <c r="N57" s="43"/>
      <c r="O57" s="43"/>
      <c r="P57" s="43"/>
    </row>
    <row r="58" spans="1:16" x14ac:dyDescent="0.25">
      <c r="A58" s="39"/>
      <c r="B58" s="39"/>
      <c r="H58" s="39" t="s">
        <v>50</v>
      </c>
      <c r="J58" s="43"/>
      <c r="K58" s="43"/>
      <c r="L58" s="43"/>
      <c r="M58" s="43"/>
      <c r="N58" s="43"/>
      <c r="O58" s="43"/>
      <c r="P58" s="43"/>
    </row>
    <row r="59" spans="1:16" x14ac:dyDescent="0.25">
      <c r="J59" s="43"/>
      <c r="K59" s="43"/>
      <c r="L59" s="43"/>
      <c r="M59" s="43"/>
      <c r="N59" s="43"/>
      <c r="O59" s="43"/>
      <c r="P59" s="43"/>
    </row>
    <row r="60" spans="1:16" x14ac:dyDescent="0.25">
      <c r="J60" s="43"/>
      <c r="K60" s="43"/>
      <c r="L60" s="43"/>
      <c r="M60" s="43"/>
      <c r="N60" s="43"/>
      <c r="O60" s="43"/>
      <c r="P60" s="43"/>
    </row>
    <row r="61" spans="1:16" x14ac:dyDescent="0.25">
      <c r="J61" s="43"/>
      <c r="K61" s="43"/>
      <c r="L61" s="43"/>
      <c r="M61" s="43"/>
      <c r="N61" s="43"/>
      <c r="O61" s="43"/>
      <c r="P61" s="43"/>
    </row>
    <row r="62" spans="1:16" x14ac:dyDescent="0.25">
      <c r="J62" s="43"/>
      <c r="K62" s="43"/>
      <c r="L62" s="43"/>
      <c r="M62" s="43"/>
      <c r="N62" s="43"/>
      <c r="O62" s="43"/>
      <c r="P62" s="43"/>
    </row>
    <row r="63" spans="1:16" x14ac:dyDescent="0.25">
      <c r="J63" s="43"/>
      <c r="K63" s="43"/>
      <c r="L63" s="43"/>
      <c r="M63" s="43"/>
      <c r="N63" s="43"/>
      <c r="O63" s="43"/>
      <c r="P63" s="43"/>
    </row>
    <row r="64" spans="1:16" x14ac:dyDescent="0.25">
      <c r="J64" s="43"/>
      <c r="K64" s="43"/>
      <c r="L64" s="43"/>
      <c r="M64" s="43"/>
      <c r="N64" s="43"/>
      <c r="O64" s="43"/>
      <c r="P64" s="43"/>
    </row>
    <row r="65" spans="10:16" x14ac:dyDescent="0.25">
      <c r="J65" s="43"/>
      <c r="K65" s="43"/>
      <c r="L65" s="43"/>
      <c r="M65" s="43"/>
      <c r="N65" s="43"/>
      <c r="O65" s="43"/>
      <c r="P65" s="43"/>
    </row>
    <row r="66" spans="10:16" x14ac:dyDescent="0.25">
      <c r="J66" s="43"/>
      <c r="K66" s="43"/>
      <c r="L66" s="43"/>
      <c r="M66" s="43"/>
      <c r="N66" s="43"/>
      <c r="O66" s="43"/>
      <c r="P66" s="43"/>
    </row>
    <row r="67" spans="10:16" x14ac:dyDescent="0.25">
      <c r="J67" s="43"/>
      <c r="K67" s="43"/>
      <c r="L67" s="43"/>
      <c r="M67" s="43"/>
      <c r="N67" s="43"/>
      <c r="O67" s="43"/>
      <c r="P67" s="43"/>
    </row>
    <row r="68" spans="10:16" x14ac:dyDescent="0.25">
      <c r="J68" s="43"/>
      <c r="K68" s="43"/>
      <c r="L68" s="43"/>
      <c r="M68" s="43"/>
      <c r="N68" s="43"/>
      <c r="O68" s="43"/>
      <c r="P68" s="43"/>
    </row>
    <row r="69" spans="10:16" x14ac:dyDescent="0.25">
      <c r="J69" s="43"/>
      <c r="K69" s="43"/>
      <c r="L69" s="43"/>
      <c r="M69" s="43"/>
      <c r="N69" s="43"/>
      <c r="O69" s="43"/>
      <c r="P69" s="43"/>
    </row>
    <row r="70" spans="10:16" x14ac:dyDescent="0.25">
      <c r="J70" s="43"/>
      <c r="K70" s="43"/>
      <c r="L70" s="43"/>
      <c r="M70" s="43"/>
      <c r="N70" s="43"/>
      <c r="O70" s="43"/>
      <c r="P70" s="43"/>
    </row>
    <row r="71" spans="10:16" x14ac:dyDescent="0.25">
      <c r="J71" s="43"/>
      <c r="K71" s="43"/>
      <c r="L71" s="43"/>
      <c r="M71" s="43"/>
      <c r="N71" s="43"/>
      <c r="O71" s="43"/>
      <c r="P71" s="43"/>
    </row>
    <row r="72" spans="10:16" x14ac:dyDescent="0.25">
      <c r="J72" s="43"/>
      <c r="K72" s="43"/>
      <c r="L72" s="43"/>
      <c r="M72" s="43"/>
      <c r="N72" s="43"/>
      <c r="O72" s="43"/>
      <c r="P72" s="43"/>
    </row>
    <row r="73" spans="10:16" x14ac:dyDescent="0.25">
      <c r="J73" s="43"/>
      <c r="K73" s="43"/>
      <c r="L73" s="43"/>
      <c r="M73" s="43"/>
      <c r="N73" s="43"/>
      <c r="O73" s="43"/>
      <c r="P73" s="43"/>
    </row>
    <row r="74" spans="10:16" x14ac:dyDescent="0.25">
      <c r="J74" s="43"/>
      <c r="K74" s="43"/>
      <c r="L74" s="43"/>
      <c r="M74" s="43"/>
      <c r="N74" s="43"/>
      <c r="O74" s="43"/>
      <c r="P74" s="43"/>
    </row>
    <row r="75" spans="10:16" x14ac:dyDescent="0.25">
      <c r="J75" s="43"/>
      <c r="K75" s="43"/>
      <c r="L75" s="43"/>
      <c r="M75" s="43"/>
      <c r="N75" s="43"/>
      <c r="O75" s="43"/>
      <c r="P75" s="43"/>
    </row>
    <row r="76" spans="10:16" x14ac:dyDescent="0.25">
      <c r="J76" s="43"/>
      <c r="K76" s="43"/>
      <c r="L76" s="43"/>
      <c r="M76" s="43"/>
      <c r="N76" s="43"/>
      <c r="O76" s="43"/>
      <c r="P76" s="43"/>
    </row>
    <row r="77" spans="10:16" x14ac:dyDescent="0.25">
      <c r="J77" s="43"/>
      <c r="K77" s="43"/>
      <c r="L77" s="43"/>
      <c r="M77" s="43"/>
      <c r="N77" s="43"/>
      <c r="O77" s="43"/>
      <c r="P77" s="43"/>
    </row>
    <row r="78" spans="10:16" x14ac:dyDescent="0.25">
      <c r="J78" s="43"/>
      <c r="K78" s="43"/>
      <c r="L78" s="43"/>
      <c r="M78" s="43"/>
      <c r="N78" s="43"/>
      <c r="O78" s="43"/>
      <c r="P78" s="43"/>
    </row>
    <row r="79" spans="10:16" x14ac:dyDescent="0.25">
      <c r="J79" s="43"/>
      <c r="K79" s="43"/>
      <c r="L79" s="43"/>
      <c r="M79" s="43"/>
      <c r="N79" s="43"/>
      <c r="O79" s="43"/>
      <c r="P79" s="43"/>
    </row>
    <row r="80" spans="10:16" x14ac:dyDescent="0.25">
      <c r="J80" s="43"/>
      <c r="K80" s="43"/>
      <c r="L80" s="43"/>
      <c r="M80" s="43"/>
      <c r="N80" s="43"/>
      <c r="O80" s="43"/>
      <c r="P80" s="43"/>
    </row>
    <row r="81" spans="10:16" x14ac:dyDescent="0.25">
      <c r="J81" s="43"/>
      <c r="K81" s="43"/>
      <c r="L81" s="43"/>
      <c r="M81" s="43"/>
      <c r="N81" s="43"/>
      <c r="O81" s="43"/>
      <c r="P81" s="43"/>
    </row>
    <row r="82" spans="10:16" x14ac:dyDescent="0.25">
      <c r="J82" s="43"/>
      <c r="K82" s="43"/>
      <c r="L82" s="43"/>
      <c r="M82" s="43"/>
      <c r="N82" s="43"/>
      <c r="O82" s="43"/>
      <c r="P82" s="43"/>
    </row>
    <row r="83" spans="10:16" x14ac:dyDescent="0.25">
      <c r="J83" s="43"/>
      <c r="K83" s="43"/>
      <c r="L83" s="43"/>
      <c r="M83" s="43"/>
      <c r="N83" s="43"/>
      <c r="O83" s="43"/>
      <c r="P83" s="43"/>
    </row>
    <row r="84" spans="10:16" x14ac:dyDescent="0.25">
      <c r="J84" s="43"/>
      <c r="K84" s="43"/>
      <c r="L84" s="43"/>
      <c r="M84" s="43"/>
      <c r="N84" s="43"/>
      <c r="O84" s="43"/>
      <c r="P84" s="43"/>
    </row>
    <row r="85" spans="10:16" x14ac:dyDescent="0.25">
      <c r="J85" s="43"/>
      <c r="K85" s="43"/>
      <c r="L85" s="43"/>
      <c r="M85" s="43"/>
      <c r="N85" s="43"/>
      <c r="O85" s="43"/>
      <c r="P85" s="43"/>
    </row>
    <row r="86" spans="10:16" x14ac:dyDescent="0.25">
      <c r="J86" s="43"/>
      <c r="K86" s="43"/>
      <c r="L86" s="43"/>
      <c r="M86" s="43"/>
      <c r="N86" s="43"/>
      <c r="O86" s="43"/>
      <c r="P86" s="43"/>
    </row>
    <row r="87" spans="10:16" x14ac:dyDescent="0.25">
      <c r="J87" s="43"/>
      <c r="K87" s="43"/>
      <c r="L87" s="43"/>
      <c r="M87" s="43"/>
      <c r="N87" s="43"/>
      <c r="O87" s="43"/>
      <c r="P87" s="43"/>
    </row>
    <row r="88" spans="10:16" x14ac:dyDescent="0.25">
      <c r="J88" s="43"/>
      <c r="K88" s="43"/>
      <c r="L88" s="43"/>
      <c r="M88" s="43"/>
      <c r="N88" s="43"/>
      <c r="O88" s="43"/>
      <c r="P88" s="43"/>
    </row>
    <row r="89" spans="10:16" x14ac:dyDescent="0.25">
      <c r="J89" s="43"/>
      <c r="K89" s="43"/>
      <c r="L89" s="43"/>
      <c r="M89" s="43"/>
      <c r="N89" s="43"/>
      <c r="O89" s="43"/>
      <c r="P89" s="43"/>
    </row>
    <row r="90" spans="10:16" x14ac:dyDescent="0.25">
      <c r="J90" s="43"/>
      <c r="K90" s="43"/>
      <c r="L90" s="43"/>
      <c r="M90" s="43"/>
      <c r="N90" s="43"/>
      <c r="O90" s="43"/>
      <c r="P90" s="43"/>
    </row>
    <row r="91" spans="10:16" x14ac:dyDescent="0.25">
      <c r="J91" s="43"/>
      <c r="K91" s="43"/>
      <c r="L91" s="43"/>
      <c r="M91" s="43"/>
      <c r="N91" s="43"/>
      <c r="O91" s="43"/>
      <c r="P91" s="43"/>
    </row>
    <row r="92" spans="10:16" x14ac:dyDescent="0.25">
      <c r="J92" s="43"/>
      <c r="K92" s="43"/>
      <c r="L92" s="43"/>
      <c r="M92" s="43"/>
      <c r="N92" s="43"/>
      <c r="O92" s="43"/>
      <c r="P92" s="43"/>
    </row>
    <row r="93" spans="10:16" x14ac:dyDescent="0.25">
      <c r="J93" s="43"/>
      <c r="K93" s="43"/>
      <c r="L93" s="43"/>
      <c r="M93" s="43"/>
      <c r="N93" s="43"/>
      <c r="O93" s="43"/>
      <c r="P93" s="43"/>
    </row>
    <row r="94" spans="10:16" x14ac:dyDescent="0.25">
      <c r="J94" s="43"/>
      <c r="K94" s="43"/>
      <c r="L94" s="43"/>
      <c r="M94" s="43"/>
      <c r="N94" s="43"/>
      <c r="O94" s="43"/>
      <c r="P94" s="43"/>
    </row>
    <row r="95" spans="10:16" x14ac:dyDescent="0.25">
      <c r="J95" s="43"/>
      <c r="K95" s="43"/>
      <c r="L95" s="43"/>
      <c r="M95" s="43"/>
      <c r="N95" s="43"/>
      <c r="O95" s="43"/>
      <c r="P95" s="43"/>
    </row>
    <row r="96" spans="10:16" x14ac:dyDescent="0.25">
      <c r="J96" s="43"/>
      <c r="K96" s="43"/>
      <c r="L96" s="43"/>
      <c r="M96" s="43"/>
      <c r="N96" s="43"/>
      <c r="O96" s="43"/>
      <c r="P96" s="43"/>
    </row>
    <row r="97" spans="10:16" x14ac:dyDescent="0.25">
      <c r="J97" s="43"/>
      <c r="K97" s="43"/>
      <c r="L97" s="43"/>
      <c r="M97" s="43"/>
      <c r="N97" s="43"/>
      <c r="O97" s="43"/>
      <c r="P97" s="43"/>
    </row>
    <row r="98" spans="10:16" x14ac:dyDescent="0.25">
      <c r="J98" s="43"/>
      <c r="K98" s="43"/>
      <c r="L98" s="43"/>
      <c r="M98" s="43"/>
      <c r="N98" s="43"/>
      <c r="O98" s="43"/>
      <c r="P98" s="43"/>
    </row>
    <row r="99" spans="10:16" x14ac:dyDescent="0.25">
      <c r="J99" s="43"/>
      <c r="K99" s="43"/>
      <c r="L99" s="43"/>
      <c r="M99" s="43"/>
      <c r="N99" s="43"/>
      <c r="O99" s="43"/>
      <c r="P99" s="43"/>
    </row>
    <row r="100" spans="10:16" x14ac:dyDescent="0.25">
      <c r="J100" s="43"/>
      <c r="K100" s="43"/>
      <c r="L100" s="43"/>
      <c r="M100" s="43"/>
      <c r="N100" s="43"/>
      <c r="O100" s="43"/>
      <c r="P100" s="43"/>
    </row>
    <row r="101" spans="10:16" x14ac:dyDescent="0.25">
      <c r="J101" s="43"/>
      <c r="K101" s="43"/>
      <c r="L101" s="43"/>
      <c r="M101" s="43"/>
      <c r="N101" s="43"/>
      <c r="O101" s="43"/>
      <c r="P101" s="43"/>
    </row>
    <row r="102" spans="10:16" x14ac:dyDescent="0.25">
      <c r="J102" s="43"/>
      <c r="K102" s="43"/>
      <c r="L102" s="43"/>
      <c r="M102" s="43"/>
      <c r="N102" s="43"/>
      <c r="O102" s="43"/>
      <c r="P102" s="43"/>
    </row>
    <row r="103" spans="10:16" x14ac:dyDescent="0.25">
      <c r="J103" s="43"/>
      <c r="K103" s="43"/>
      <c r="L103" s="43"/>
      <c r="M103" s="43"/>
      <c r="N103" s="43"/>
      <c r="O103" s="43"/>
      <c r="P103" s="43"/>
    </row>
  </sheetData>
  <mergeCells count="17">
    <mergeCell ref="P6:P7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2021-09-16T11:28:12Z</dcterms:created>
  <dcterms:modified xsi:type="dcterms:W3CDTF">2021-09-16T11:28:36Z</dcterms:modified>
</cp:coreProperties>
</file>