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42" sheetId="1" r:id="rId1"/>
  </sheets>
  <definedNames/>
  <calcPr fullCalcOnLoad="1"/>
</workbook>
</file>

<file path=xl/sharedStrings.xml><?xml version="1.0" encoding="utf-8"?>
<sst xmlns="http://schemas.openxmlformats.org/spreadsheetml/2006/main" count="574" uniqueCount="39">
  <si>
    <t>Suklasifikuotų galvijų skerdenų skaičius Lietuvos įmonėse 2021 m. 39–42 sav., vnt.</t>
  </si>
  <si>
    <t>Kategorija pagal
raumeningumą</t>
  </si>
  <si>
    <t>Kategorija pagal
riebumą</t>
  </si>
  <si>
    <t>Pokytis %</t>
  </si>
  <si>
    <t>42 sav.
(10 12–18)</t>
  </si>
  <si>
    <t>39 sav.
(09 27–10 03)</t>
  </si>
  <si>
    <t>40 sav.
(10 04–10)</t>
  </si>
  <si>
    <t>41 sav.
(10 11–17)</t>
  </si>
  <si>
    <t>42 sav.
(10 18–24)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</si>
  <si>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</si>
  <si>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</si>
  <si>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</si>
  <si>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</si>
  <si>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</si>
  <si>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</si>
  <si>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</si>
  <si>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</si>
  <si>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</si>
  <si>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</si>
  <si>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</si>
  <si>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</si>
  <si>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</si>
  <si>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</si>
  <si>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</si>
  <si>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</si>
  <si>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</si>
  <si>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</si>
  <si>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</si>
  <si>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</si>
  <si>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</si>
  <si>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</si>
  <si>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/>
  </si>
  <si>
    <t>Z</t>
  </si>
  <si>
    <t>A-Z</t>
  </si>
  <si>
    <t>Pastabos:</t>
  </si>
  <si>
    <t>* lyginant 2021 m. 42 savaitę su 2021 m. 41 savaite</t>
  </si>
  <si>
    <t>** lyginant 2021 m. 42 savaitę su 2020 m. 42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</si>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</sst>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horizontal="center"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3" borderId="11" xfId="47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4" borderId="14" xfId="48" applyFont="1" applyFill="1" applyBorder="1" applyAlignment="1">
      <alignment horizontal="center" vertical="center" wrapText="1"/>
      <protection/>
    </xf>
    <xf numFmtId="0" fontId="19" fillId="34" borderId="15" xfId="48" applyFont="1" applyFill="1" applyBorder="1" applyAlignment="1">
      <alignment horizontal="center" vertical="center" wrapText="1"/>
      <protection/>
    </xf>
    <xf numFmtId="0" fontId="19" fillId="33" borderId="16" xfId="47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19" fillId="34" borderId="19" xfId="48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19" fillId="33" borderId="20" xfId="47" applyFont="1" applyFill="1" applyBorder="1" applyAlignment="1">
      <alignment horizontal="center" vertical="center" wrapText="1"/>
      <protection/>
    </xf>
    <xf numFmtId="0" fontId="20" fillId="0" borderId="21" xfId="47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 quotePrefix="1">
      <alignment horizontal="right" vertical="center" indent="1"/>
    </xf>
    <xf numFmtId="0" fontId="42" fillId="0" borderId="23" xfId="0" applyFont="1" applyBorder="1" applyAlignment="1" quotePrefix="1">
      <alignment horizontal="right" vertical="center" wrapText="1" indent="1"/>
    </xf>
    <xf numFmtId="0" fontId="42" fillId="0" borderId="24" xfId="0" applyFont="1" applyBorder="1" applyAlignment="1" quotePrefix="1">
      <alignment horizontal="right" vertical="center" wrapText="1" indent="1"/>
    </xf>
    <xf numFmtId="0" fontId="19" fillId="0" borderId="0" xfId="0" applyFont="1" applyFill="1" applyBorder="1" applyAlignment="1" quotePrefix="1">
      <alignment horizontal="right" vertical="center" indent="1"/>
    </xf>
    <xf numFmtId="0" fontId="19" fillId="0" borderId="0" xfId="0" applyFont="1" applyBorder="1" applyAlignment="1">
      <alignment horizontal="center"/>
    </xf>
    <xf numFmtId="0" fontId="22" fillId="0" borderId="25" xfId="0" applyFont="1" applyBorder="1" applyAlignment="1">
      <alignment horizontal="right" vertical="center" indent="1"/>
    </xf>
    <xf numFmtId="0" fontId="19" fillId="0" borderId="0" xfId="0" applyFont="1" applyBorder="1" applyAlignment="1" quotePrefix="1">
      <alignment horizontal="right" vertical="center" indent="1"/>
    </xf>
    <xf numFmtId="0" fontId="19" fillId="0" borderId="26" xfId="0" applyFont="1" applyBorder="1" applyAlignment="1" quotePrefix="1">
      <alignment horizontal="right" vertical="center" indent="1"/>
    </xf>
    <xf numFmtId="2" fontId="19" fillId="0" borderId="0" xfId="0" applyNumberFormat="1" applyFont="1" applyFill="1" applyBorder="1" applyAlignment="1" quotePrefix="1">
      <alignment horizontal="right" vertical="center" indent="1"/>
    </xf>
    <xf numFmtId="0" fontId="42" fillId="0" borderId="0" xfId="0" applyFont="1" applyBorder="1" applyAlignment="1" quotePrefix="1">
      <alignment horizontal="right" vertical="center" wrapText="1" indent="1"/>
    </xf>
    <xf numFmtId="0" fontId="42" fillId="0" borderId="26" xfId="0" applyFont="1" applyBorder="1" applyAlignment="1" quotePrefix="1">
      <alignment horizontal="right" vertical="center" wrapText="1" indent="1"/>
    </xf>
    <xf numFmtId="0" fontId="22" fillId="0" borderId="27" xfId="0" applyFont="1" applyBorder="1" applyAlignment="1">
      <alignment horizontal="right" vertical="center" indent="1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Fill="1" applyBorder="1" applyAlignment="1" quotePrefix="1">
      <alignment horizontal="right" vertical="center" indent="1"/>
    </xf>
    <xf numFmtId="0" fontId="43" fillId="0" borderId="28" xfId="0" applyFont="1" applyBorder="1" applyAlignment="1" quotePrefix="1">
      <alignment horizontal="right" vertical="center" wrapText="1" indent="1"/>
    </xf>
    <xf numFmtId="0" fontId="43" fillId="0" borderId="31" xfId="0" applyFont="1" applyBorder="1" applyAlignment="1" quotePrefix="1">
      <alignment horizontal="right" vertical="center" wrapText="1" indent="1"/>
    </xf>
    <xf numFmtId="2" fontId="20" fillId="0" borderId="28" xfId="0" applyNumberFormat="1" applyFont="1" applyFill="1" applyBorder="1" applyAlignment="1" quotePrefix="1">
      <alignment horizontal="right" vertical="center" indent="1"/>
    </xf>
    <xf numFmtId="0" fontId="19" fillId="0" borderId="0" xfId="0" applyFont="1" applyBorder="1" applyAlignment="1">
      <alignment horizontal="center" vertical="center"/>
    </xf>
    <xf numFmtId="0" fontId="19" fillId="0" borderId="25" xfId="0" applyFont="1" applyBorder="1" applyAlignment="1" quotePrefix="1">
      <alignment horizontal="right" vertical="center" indent="1"/>
    </xf>
    <xf numFmtId="0" fontId="42" fillId="0" borderId="0" xfId="0" applyFont="1" applyBorder="1" applyAlignment="1">
      <alignment horizontal="right" vertical="center" wrapText="1" indent="1"/>
    </xf>
    <xf numFmtId="0" fontId="42" fillId="0" borderId="26" xfId="0" applyFont="1" applyBorder="1" applyAlignment="1">
      <alignment horizontal="right" vertical="center" wrapText="1" indent="1"/>
    </xf>
    <xf numFmtId="0" fontId="19" fillId="0" borderId="25" xfId="0" applyFont="1" applyBorder="1" applyAlignment="1">
      <alignment horizontal="right" vertical="center" indent="1"/>
    </xf>
    <xf numFmtId="2" fontId="19" fillId="0" borderId="0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right" vertical="center" indent="1"/>
    </xf>
    <xf numFmtId="0" fontId="43" fillId="0" borderId="28" xfId="0" applyFont="1" applyBorder="1" applyAlignment="1">
      <alignment horizontal="right" vertical="center" wrapText="1" indent="1"/>
    </xf>
    <xf numFmtId="0" fontId="43" fillId="0" borderId="31" xfId="0" applyFont="1" applyBorder="1" applyAlignment="1">
      <alignment horizontal="right" vertical="center" wrapText="1" indent="1"/>
    </xf>
    <xf numFmtId="2" fontId="20" fillId="0" borderId="28" xfId="0" applyNumberFormat="1" applyFont="1" applyFill="1" applyBorder="1" applyAlignment="1">
      <alignment horizontal="right" vertical="center" indent="1"/>
    </xf>
    <xf numFmtId="0" fontId="20" fillId="35" borderId="28" xfId="0" applyFont="1" applyFill="1" applyBorder="1" applyAlignment="1">
      <alignment horizontal="center" vertical="center"/>
    </xf>
    <xf numFmtId="0" fontId="20" fillId="35" borderId="32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right" vertical="center" indent="1"/>
    </xf>
    <xf numFmtId="0" fontId="43" fillId="35" borderId="33" xfId="0" applyFont="1" applyFill="1" applyBorder="1" applyAlignment="1">
      <alignment horizontal="right" vertical="center" wrapText="1" indent="1"/>
    </xf>
    <xf numFmtId="2" fontId="20" fillId="35" borderId="33" xfId="0" applyNumberFormat="1" applyFont="1" applyFill="1" applyBorder="1" applyAlignment="1">
      <alignment horizontal="right" vertical="center" indent="1"/>
    </xf>
    <xf numFmtId="2" fontId="20" fillId="35" borderId="34" xfId="0" applyNumberFormat="1" applyFont="1" applyFill="1" applyBorder="1" applyAlignment="1">
      <alignment horizontal="right" vertical="center" indent="1"/>
    </xf>
    <xf numFmtId="0" fontId="20" fillId="0" borderId="28" xfId="47" applyFont="1" applyFill="1" applyBorder="1" applyAlignment="1">
      <alignment horizontal="center" wrapText="1"/>
      <protection/>
    </xf>
    <xf numFmtId="0" fontId="19" fillId="0" borderId="35" xfId="47" applyFont="1" applyFill="1" applyBorder="1" applyAlignment="1">
      <alignment horizontal="center" wrapText="1"/>
      <protection/>
    </xf>
    <xf numFmtId="0" fontId="19" fillId="0" borderId="36" xfId="47" applyFont="1" applyFill="1" applyBorder="1" applyAlignment="1">
      <alignment horizontal="right" vertical="center" wrapText="1" indent="1"/>
      <protection/>
    </xf>
    <xf numFmtId="0" fontId="19" fillId="0" borderId="35" xfId="47" applyFont="1" applyFill="1" applyBorder="1" applyAlignment="1">
      <alignment horizontal="right" vertical="center" wrapText="1" indent="1"/>
      <protection/>
    </xf>
    <xf numFmtId="0" fontId="19" fillId="0" borderId="37" xfId="47" applyFont="1" applyFill="1" applyBorder="1" applyAlignment="1">
      <alignment horizontal="right" vertical="center" wrapText="1" indent="1"/>
      <protection/>
    </xf>
    <xf numFmtId="0" fontId="19" fillId="0" borderId="35" xfId="47" applyFont="1" applyFill="1" applyBorder="1" applyAlignment="1" quotePrefix="1">
      <alignment horizontal="right" vertical="center" wrapText="1" indent="1"/>
      <protection/>
    </xf>
    <xf numFmtId="0" fontId="19" fillId="0" borderId="38" xfId="0" applyFont="1" applyBorder="1" applyAlignment="1" quotePrefix="1">
      <alignment horizontal="right" vertical="center" indent="1"/>
    </xf>
    <xf numFmtId="0" fontId="19" fillId="0" borderId="26" xfId="0" applyFont="1" applyFill="1" applyBorder="1" applyAlignment="1" quotePrefix="1">
      <alignment horizontal="right" vertical="center" indent="1"/>
    </xf>
    <xf numFmtId="0" fontId="20" fillId="0" borderId="31" xfId="0" applyFont="1" applyBorder="1" applyAlignment="1">
      <alignment horizontal="center"/>
    </xf>
    <xf numFmtId="0" fontId="20" fillId="0" borderId="39" xfId="0" applyFont="1" applyBorder="1" applyAlignment="1" quotePrefix="1">
      <alignment horizontal="right" vertical="center" indent="1"/>
    </xf>
    <xf numFmtId="0" fontId="43" fillId="0" borderId="28" xfId="0" applyFont="1" applyFill="1" applyBorder="1" applyAlignment="1" quotePrefix="1">
      <alignment horizontal="right" vertical="center" wrapText="1" indent="1"/>
    </xf>
    <xf numFmtId="0" fontId="43" fillId="0" borderId="31" xfId="0" applyFont="1" applyFill="1" applyBorder="1" applyAlignment="1" quotePrefix="1">
      <alignment horizontal="right" vertical="center" wrapText="1" indent="1"/>
    </xf>
    <xf numFmtId="0" fontId="19" fillId="0" borderId="38" xfId="0" applyFont="1" applyBorder="1" applyAlignment="1">
      <alignment horizontal="right" vertical="center" indent="1"/>
    </xf>
    <xf numFmtId="0" fontId="20" fillId="0" borderId="31" xfId="0" applyFont="1" applyBorder="1" applyAlignment="1">
      <alignment horizontal="center" vertical="center"/>
    </xf>
    <xf numFmtId="0" fontId="20" fillId="0" borderId="39" xfId="0" applyFont="1" applyBorder="1" applyAlignment="1">
      <alignment horizontal="right" vertical="center" indent="1"/>
    </xf>
    <xf numFmtId="0" fontId="20" fillId="35" borderId="40" xfId="0" applyFont="1" applyFill="1" applyBorder="1" applyAlignment="1">
      <alignment horizontal="right" vertical="center" indent="1"/>
    </xf>
    <xf numFmtId="0" fontId="43" fillId="35" borderId="40" xfId="0" applyFont="1" applyFill="1" applyBorder="1" applyAlignment="1">
      <alignment horizontal="right" vertical="center" wrapText="1" indent="1"/>
    </xf>
    <xf numFmtId="2" fontId="20" fillId="35" borderId="40" xfId="0" applyNumberFormat="1" applyFont="1" applyFill="1" applyBorder="1" applyAlignment="1">
      <alignment horizontal="right" vertical="center" indent="1"/>
    </xf>
    <xf numFmtId="2" fontId="20" fillId="35" borderId="35" xfId="0" applyNumberFormat="1" applyFont="1" applyFill="1" applyBorder="1" applyAlignment="1">
      <alignment horizontal="right" vertical="center" indent="1"/>
    </xf>
    <xf numFmtId="0" fontId="20" fillId="0" borderId="28" xfId="47" applyFont="1" applyFill="1" applyBorder="1" applyAlignment="1">
      <alignment horizontal="center"/>
      <protection/>
    </xf>
    <xf numFmtId="0" fontId="19" fillId="0" borderId="38" xfId="0" applyFont="1" applyFill="1" applyBorder="1" applyAlignment="1" quotePrefix="1">
      <alignment horizontal="right" vertical="center" indent="1"/>
    </xf>
    <xf numFmtId="0" fontId="42" fillId="0" borderId="35" xfId="0" applyFont="1" applyFill="1" applyBorder="1" applyAlignment="1" quotePrefix="1">
      <alignment horizontal="right" vertical="center" wrapText="1" indent="1"/>
    </xf>
    <xf numFmtId="0" fontId="19" fillId="0" borderId="37" xfId="0" applyFont="1" applyFill="1" applyBorder="1" applyAlignment="1" quotePrefix="1">
      <alignment horizontal="right" vertical="center" indent="1"/>
    </xf>
    <xf numFmtId="0" fontId="20" fillId="0" borderId="0" xfId="0" applyFont="1" applyFill="1" applyBorder="1" applyAlignment="1" quotePrefix="1">
      <alignment horizontal="right" vertical="center" indent="1"/>
    </xf>
    <xf numFmtId="0" fontId="42" fillId="0" borderId="0" xfId="0" applyFont="1" applyFill="1" applyBorder="1" applyAlignment="1" quotePrefix="1">
      <alignment horizontal="right" vertical="center" wrapText="1" indent="1"/>
    </xf>
    <xf numFmtId="0" fontId="20" fillId="0" borderId="38" xfId="0" applyFont="1" applyFill="1" applyBorder="1" applyAlignment="1" quotePrefix="1">
      <alignment horizontal="right" vertical="center" indent="1"/>
    </xf>
    <xf numFmtId="0" fontId="20" fillId="0" borderId="26" xfId="0" applyFont="1" applyFill="1" applyBorder="1" applyAlignment="1" quotePrefix="1">
      <alignment horizontal="right" vertical="center" indent="1"/>
    </xf>
    <xf numFmtId="0" fontId="43" fillId="0" borderId="28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20" fillId="0" borderId="39" xfId="0" applyFont="1" applyFill="1" applyBorder="1" applyAlignment="1" quotePrefix="1">
      <alignment horizontal="right" vertical="center" indent="1"/>
    </xf>
    <xf numFmtId="0" fontId="20" fillId="0" borderId="31" xfId="0" applyFont="1" applyFill="1" applyBorder="1" applyAlignment="1" quotePrefix="1">
      <alignment horizontal="right" vertical="center" indent="1"/>
    </xf>
    <xf numFmtId="0" fontId="20" fillId="0" borderId="28" xfId="0" applyFont="1" applyFill="1" applyBorder="1" applyAlignment="1" quotePrefix="1">
      <alignment horizontal="right" vertical="center" indent="1"/>
    </xf>
    <xf numFmtId="0" fontId="20" fillId="0" borderId="28" xfId="0" applyFont="1" applyBorder="1" applyAlignment="1" quotePrefix="1">
      <alignment horizontal="right" vertical="center" indent="1"/>
    </xf>
    <xf numFmtId="0" fontId="18" fillId="0" borderId="28" xfId="0" applyFont="1" applyBorder="1" applyAlignment="1">
      <alignment horizontal="center"/>
    </xf>
    <xf numFmtId="0" fontId="18" fillId="0" borderId="39" xfId="0" applyFont="1" applyBorder="1" applyAlignment="1" quotePrefix="1">
      <alignment horizontal="right" vertical="center" indent="1"/>
    </xf>
    <xf numFmtId="0" fontId="18" fillId="0" borderId="28" xfId="0" applyFont="1" applyBorder="1" applyAlignment="1" quotePrefix="1">
      <alignment horizontal="right" vertical="center" indent="1"/>
    </xf>
    <xf numFmtId="0" fontId="18" fillId="0" borderId="31" xfId="0" applyFont="1" applyBorder="1" applyAlignment="1" quotePrefix="1">
      <alignment horizontal="right" vertical="center" indent="1"/>
    </xf>
    <xf numFmtId="0" fontId="22" fillId="0" borderId="28" xfId="0" applyFont="1" applyBorder="1" applyAlignment="1" quotePrefix="1">
      <alignment horizontal="right" vertical="center" indent="1"/>
    </xf>
    <xf numFmtId="2" fontId="22" fillId="0" borderId="28" xfId="0" applyNumberFormat="1" applyFont="1" applyBorder="1" applyAlignment="1" quotePrefix="1">
      <alignment horizontal="right" vertical="center" indent="1"/>
    </xf>
    <xf numFmtId="0" fontId="20" fillId="35" borderId="41" xfId="0" applyFont="1" applyFill="1" applyBorder="1" applyAlignment="1">
      <alignment horizontal="center"/>
    </xf>
    <xf numFmtId="0" fontId="20" fillId="35" borderId="42" xfId="0" applyFont="1" applyFill="1" applyBorder="1" applyAlignment="1">
      <alignment horizontal="center"/>
    </xf>
    <xf numFmtId="0" fontId="20" fillId="35" borderId="43" xfId="0" applyFont="1" applyFill="1" applyBorder="1" applyAlignment="1" quotePrefix="1">
      <alignment horizontal="right" vertical="center" indent="1"/>
    </xf>
    <xf numFmtId="2" fontId="20" fillId="35" borderId="43" xfId="0" applyNumberFormat="1" applyFont="1" applyFill="1" applyBorder="1" applyAlignment="1" quotePrefix="1">
      <alignment horizontal="right" vertical="center" indent="1"/>
    </xf>
    <xf numFmtId="2" fontId="20" fillId="35" borderId="35" xfId="0" applyNumberFormat="1" applyFont="1" applyFill="1" applyBorder="1" applyAlignment="1" quotePrefix="1">
      <alignment horizontal="right" vertical="center" indent="1"/>
    </xf>
    <xf numFmtId="0" fontId="19" fillId="0" borderId="0" xfId="47" applyFont="1" applyFill="1" applyBorder="1" applyAlignment="1">
      <alignment horizontal="center" wrapText="1"/>
      <protection/>
    </xf>
    <xf numFmtId="0" fontId="19" fillId="0" borderId="44" xfId="47" applyFont="1" applyFill="1" applyBorder="1" applyAlignment="1">
      <alignment horizontal="right" vertical="center" wrapText="1" indent="1"/>
      <protection/>
    </xf>
    <xf numFmtId="0" fontId="19" fillId="0" borderId="37" xfId="47" applyFont="1" applyFill="1" applyBorder="1" applyAlignment="1" quotePrefix="1">
      <alignment horizontal="right" vertical="center" wrapText="1" indent="1"/>
      <protection/>
    </xf>
    <xf numFmtId="0" fontId="20" fillId="0" borderId="45" xfId="47" applyFont="1" applyFill="1" applyBorder="1" applyAlignment="1">
      <alignment horizontal="right" vertical="center" wrapText="1" indent="1"/>
      <protection/>
    </xf>
    <xf numFmtId="0" fontId="20" fillId="0" borderId="28" xfId="47" applyFont="1" applyFill="1" applyBorder="1" applyAlignment="1" quotePrefix="1">
      <alignment horizontal="right" vertical="center" wrapText="1" indent="1"/>
      <protection/>
    </xf>
    <xf numFmtId="0" fontId="20" fillId="0" borderId="31" xfId="47" applyFont="1" applyFill="1" applyBorder="1" applyAlignment="1" quotePrefix="1">
      <alignment horizontal="right" vertical="center" wrapText="1" indent="1"/>
      <protection/>
    </xf>
    <xf numFmtId="0" fontId="20" fillId="0" borderId="38" xfId="47" applyFont="1" applyFill="1" applyBorder="1" applyAlignment="1">
      <alignment horizontal="right" vertical="center" wrapText="1" indent="1"/>
      <protection/>
    </xf>
    <xf numFmtId="0" fontId="19" fillId="0" borderId="0" xfId="47" applyFont="1" applyFill="1" applyBorder="1" applyAlignment="1">
      <alignment horizontal="right" vertical="center" wrapText="1" indent="1"/>
      <protection/>
    </xf>
    <xf numFmtId="0" fontId="19" fillId="0" borderId="26" xfId="47" applyFont="1" applyFill="1" applyBorder="1" applyAlignment="1">
      <alignment horizontal="right" vertical="center" wrapText="1" indent="1"/>
      <protection/>
    </xf>
    <xf numFmtId="0" fontId="20" fillId="0" borderId="0" xfId="47" applyFont="1" applyFill="1" applyBorder="1" applyAlignment="1" quotePrefix="1">
      <alignment horizontal="right" vertical="center" wrapText="1" indent="1"/>
      <protection/>
    </xf>
    <xf numFmtId="2" fontId="19" fillId="0" borderId="35" xfId="0" applyNumberFormat="1" applyFont="1" applyFill="1" applyBorder="1" applyAlignment="1" quotePrefix="1">
      <alignment horizontal="right" vertical="center" indent="1"/>
    </xf>
    <xf numFmtId="0" fontId="20" fillId="0" borderId="36" xfId="0" applyFont="1" applyBorder="1" applyAlignment="1">
      <alignment horizontal="right" vertical="center" indent="1"/>
    </xf>
    <xf numFmtId="2" fontId="20" fillId="0" borderId="35" xfId="0" applyNumberFormat="1" applyFont="1" applyFill="1" applyBorder="1" applyAlignment="1">
      <alignment horizontal="right" vertical="center" indent="1"/>
    </xf>
    <xf numFmtId="0" fontId="43" fillId="35" borderId="46" xfId="0" applyFont="1" applyFill="1" applyBorder="1" applyAlignment="1">
      <alignment horizontal="right" vertical="center" wrapText="1" indent="1"/>
    </xf>
    <xf numFmtId="0" fontId="43" fillId="35" borderId="32" xfId="0" applyFont="1" applyFill="1" applyBorder="1" applyAlignment="1">
      <alignment horizontal="right" vertical="center" wrapText="1" indent="1"/>
    </xf>
    <xf numFmtId="0" fontId="22" fillId="0" borderId="0" xfId="0" applyFont="1" applyBorder="1" applyAlignment="1">
      <alignment horizontal="center"/>
    </xf>
    <xf numFmtId="0" fontId="20" fillId="0" borderId="36" xfId="47" applyFont="1" applyFill="1" applyBorder="1" applyAlignment="1">
      <alignment horizontal="right" vertical="center" wrapText="1" indent="1"/>
      <protection/>
    </xf>
    <xf numFmtId="0" fontId="20" fillId="0" borderId="35" xfId="47" applyFont="1" applyFill="1" applyBorder="1" applyAlignment="1" quotePrefix="1">
      <alignment horizontal="right" vertical="center" wrapText="1" indent="1"/>
      <protection/>
    </xf>
    <xf numFmtId="0" fontId="19" fillId="0" borderId="38" xfId="47" applyFont="1" applyFill="1" applyBorder="1" applyAlignment="1">
      <alignment horizontal="right" vertical="center" wrapText="1" indent="1"/>
      <protection/>
    </xf>
    <xf numFmtId="0" fontId="19" fillId="0" borderId="26" xfId="47" applyFont="1" applyFill="1" applyBorder="1" applyAlignment="1" quotePrefix="1">
      <alignment horizontal="right" vertical="center" wrapText="1" indent="1"/>
      <protection/>
    </xf>
    <xf numFmtId="0" fontId="22" fillId="0" borderId="38" xfId="0" applyFont="1" applyBorder="1" applyAlignment="1" quotePrefix="1">
      <alignment horizontal="right" vertical="center" indent="1"/>
    </xf>
    <xf numFmtId="0" fontId="19" fillId="0" borderId="0" xfId="47" applyFont="1" applyFill="1" applyBorder="1" applyAlignment="1" quotePrefix="1">
      <alignment horizontal="right" vertical="center" wrapText="1" indent="1"/>
      <protection/>
    </xf>
    <xf numFmtId="0" fontId="22" fillId="0" borderId="41" xfId="0" applyFont="1" applyBorder="1" applyAlignment="1">
      <alignment horizontal="center" vertical="top"/>
    </xf>
    <xf numFmtId="0" fontId="22" fillId="0" borderId="47" xfId="0" applyFont="1" applyBorder="1" applyAlignment="1" quotePrefix="1">
      <alignment horizontal="right" vertical="center" indent="1"/>
    </xf>
    <xf numFmtId="0" fontId="19" fillId="0" borderId="41" xfId="47" applyFont="1" applyFill="1" applyBorder="1" applyAlignment="1" quotePrefix="1">
      <alignment horizontal="right" vertical="center" wrapText="1" indent="1"/>
      <protection/>
    </xf>
    <xf numFmtId="0" fontId="19" fillId="0" borderId="48" xfId="47" applyFont="1" applyFill="1" applyBorder="1" applyAlignment="1" quotePrefix="1">
      <alignment horizontal="right" vertical="center" wrapText="1" indent="1"/>
      <protection/>
    </xf>
    <xf numFmtId="0" fontId="20" fillId="0" borderId="41" xfId="47" applyFont="1" applyFill="1" applyBorder="1" applyAlignment="1" quotePrefix="1">
      <alignment horizontal="right" vertical="center" wrapText="1" indent="1"/>
      <protection/>
    </xf>
    <xf numFmtId="0" fontId="20" fillId="0" borderId="39" xfId="47" applyFont="1" applyFill="1" applyBorder="1" applyAlignment="1" quotePrefix="1">
      <alignment horizontal="right" vertical="center" wrapText="1" indent="1"/>
      <protection/>
    </xf>
    <xf numFmtId="0" fontId="20" fillId="0" borderId="28" xfId="47" applyFont="1" applyFill="1" applyBorder="1" applyAlignment="1">
      <alignment horizontal="right" vertical="center" wrapText="1" indent="1"/>
      <protection/>
    </xf>
    <xf numFmtId="0" fontId="20" fillId="0" borderId="31" xfId="47" applyFont="1" applyFill="1" applyBorder="1" applyAlignment="1">
      <alignment horizontal="right" vertical="center" wrapText="1" indent="1"/>
      <protection/>
    </xf>
    <xf numFmtId="2" fontId="20" fillId="0" borderId="28" xfId="47" applyNumberFormat="1" applyFont="1" applyFill="1" applyBorder="1" applyAlignment="1" quotePrefix="1">
      <alignment horizontal="right" vertical="center" wrapText="1" indent="1"/>
      <protection/>
    </xf>
    <xf numFmtId="0" fontId="19" fillId="0" borderId="38" xfId="0" applyFont="1" applyFill="1" applyBorder="1" applyAlignment="1">
      <alignment horizontal="right" vertical="center" indent="1"/>
    </xf>
    <xf numFmtId="0" fontId="20" fillId="35" borderId="35" xfId="0" applyFont="1" applyFill="1" applyBorder="1" applyAlignment="1">
      <alignment horizontal="center" vertical="center"/>
    </xf>
    <xf numFmtId="0" fontId="20" fillId="0" borderId="28" xfId="47" applyFont="1" applyFill="1" applyBorder="1" applyAlignment="1">
      <alignment horizontal="center" vertical="center"/>
      <protection/>
    </xf>
    <xf numFmtId="0" fontId="19" fillId="0" borderId="35" xfId="47" applyFont="1" applyFill="1" applyBorder="1" applyAlignment="1">
      <alignment horizontal="center" vertical="center"/>
      <protection/>
    </xf>
    <xf numFmtId="0" fontId="19" fillId="0" borderId="37" xfId="47" applyFont="1" applyFill="1" applyBorder="1" applyAlignment="1">
      <alignment horizontal="center" vertical="center"/>
      <protection/>
    </xf>
    <xf numFmtId="0" fontId="19" fillId="0" borderId="36" xfId="47" applyFont="1" applyFill="1" applyBorder="1" applyAlignment="1" quotePrefix="1">
      <alignment horizontal="right" vertical="center" indent="1"/>
      <protection/>
    </xf>
    <xf numFmtId="0" fontId="19" fillId="0" borderId="35" xfId="47" applyFont="1" applyFill="1" applyBorder="1" applyAlignment="1" quotePrefix="1">
      <alignment horizontal="right" vertical="center" indent="1"/>
      <protection/>
    </xf>
    <xf numFmtId="0" fontId="19" fillId="0" borderId="37" xfId="47" applyFont="1" applyFill="1" applyBorder="1" applyAlignment="1" quotePrefix="1">
      <alignment horizontal="right" vertical="center" indent="1"/>
      <protection/>
    </xf>
    <xf numFmtId="2" fontId="19" fillId="0" borderId="35" xfId="47" applyNumberFormat="1" applyFont="1" applyFill="1" applyBorder="1" applyAlignment="1" quotePrefix="1">
      <alignment horizontal="right" vertical="center" indent="1"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19" fillId="0" borderId="38" xfId="47" applyFont="1" applyFill="1" applyBorder="1" applyAlignment="1" quotePrefix="1">
      <alignment horizontal="right" vertical="center" indent="1"/>
      <protection/>
    </xf>
    <xf numFmtId="0" fontId="19" fillId="0" borderId="0" xfId="47" applyFont="1" applyFill="1" applyBorder="1" applyAlignment="1" quotePrefix="1">
      <alignment horizontal="right" vertical="center" indent="1"/>
      <protection/>
    </xf>
    <xf numFmtId="0" fontId="19" fillId="0" borderId="26" xfId="47" applyFont="1" applyFill="1" applyBorder="1" applyAlignment="1" quotePrefix="1">
      <alignment horizontal="right" vertical="center" indent="1"/>
      <protection/>
    </xf>
    <xf numFmtId="0" fontId="20" fillId="0" borderId="31" xfId="0" applyFont="1" applyBorder="1" applyAlignment="1" quotePrefix="1">
      <alignment horizontal="right" vertical="center" indent="1"/>
    </xf>
    <xf numFmtId="0" fontId="42" fillId="0" borderId="26" xfId="0" applyFont="1" applyFill="1" applyBorder="1" applyAlignment="1" quotePrefix="1">
      <alignment horizontal="right" vertical="center" wrapText="1" indent="1"/>
    </xf>
    <xf numFmtId="0" fontId="20" fillId="35" borderId="0" xfId="0" applyFont="1" applyFill="1" applyBorder="1" applyAlignment="1">
      <alignment horizontal="center" vertical="center"/>
    </xf>
    <xf numFmtId="2" fontId="20" fillId="35" borderId="0" xfId="0" applyNumberFormat="1" applyFont="1" applyFill="1" applyBorder="1" applyAlignment="1">
      <alignment horizontal="right" vertical="center" indent="1"/>
    </xf>
    <xf numFmtId="3" fontId="20" fillId="0" borderId="39" xfId="47" applyNumberFormat="1" applyFont="1" applyFill="1" applyBorder="1" applyAlignment="1">
      <alignment horizontal="right" vertical="center" indent="1"/>
      <protection/>
    </xf>
    <xf numFmtId="0" fontId="19" fillId="0" borderId="0" xfId="46" applyFont="1" applyFill="1" applyAlignment="1">
      <alignment horizontal="left"/>
      <protection/>
    </xf>
    <xf numFmtId="3" fontId="19" fillId="0" borderId="0" xfId="46" applyNumberFormat="1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center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Fill="1" applyAlignment="1">
      <alignment horizontal="center"/>
      <protection/>
    </xf>
    <xf numFmtId="0" fontId="19" fillId="0" borderId="0" xfId="46" applyFont="1" applyBorder="1">
      <alignment/>
      <protection/>
    </xf>
    <xf numFmtId="0" fontId="19" fillId="0" borderId="0" xfId="46" applyFont="1" applyFill="1" applyBorder="1" applyAlignment="1">
      <alignment horizontal="left"/>
      <protection/>
    </xf>
    <xf numFmtId="4" fontId="19" fillId="0" borderId="0" xfId="46" applyNumberFormat="1" applyFont="1" applyBorder="1">
      <alignment/>
      <protection/>
    </xf>
    <xf numFmtId="0" fontId="44" fillId="0" borderId="0" xfId="46" applyFont="1" applyFill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0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10.57421875" style="0" customWidth="1"/>
    <col min="3" max="3" width="11.140625" style="0" customWidth="1"/>
    <col min="4" max="5" width="10.8515625" style="0" customWidth="1"/>
    <col min="6" max="6" width="11.140625" style="0" customWidth="1"/>
    <col min="7" max="7" width="11.00390625" style="2" customWidth="1"/>
    <col min="8" max="8" width="10.00390625" style="0" bestFit="1" customWidth="1"/>
    <col min="9" max="9" width="9.8515625" style="0" bestFit="1" customWidth="1"/>
  </cols>
  <sheetData>
    <row r="2" spans="2:3" ht="12.75">
      <c r="B2" s="1" t="s">
        <v>0</v>
      </c>
      <c r="C2" s="2"/>
    </row>
    <row r="3" ht="12.75">
      <c r="C3" s="2"/>
    </row>
    <row r="4" spans="1:9" ht="12.75" customHeight="1">
      <c r="A4" s="3" t="s">
        <v>1</v>
      </c>
      <c r="B4" s="4" t="s">
        <v>2</v>
      </c>
      <c r="C4" s="5">
        <v>2020</v>
      </c>
      <c r="D4" s="6">
        <v>2021</v>
      </c>
      <c r="E4" s="7"/>
      <c r="F4" s="7"/>
      <c r="G4" s="8"/>
      <c r="H4" s="9" t="s">
        <v>3</v>
      </c>
      <c r="I4" s="10"/>
    </row>
    <row r="5" spans="1:9" ht="40.5" customHeight="1">
      <c r="A5" s="11"/>
      <c r="B5" s="12"/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4" t="s">
        <v>9</v>
      </c>
      <c r="I5" s="15" t="s">
        <v>10</v>
      </c>
    </row>
    <row r="6" spans="1:9" ht="13.5" customHeight="1" thickBot="1">
      <c r="A6" s="16" t="s">
        <v>11</v>
      </c>
      <c r="B6" s="16"/>
      <c r="C6" s="16"/>
      <c r="D6" s="16"/>
      <c r="E6" s="16"/>
      <c r="F6" s="16"/>
      <c r="G6" s="16"/>
      <c r="H6" s="16"/>
      <c r="I6" s="16"/>
    </row>
    <row r="7" spans="1:9" ht="12.75" customHeight="1">
      <c r="A7" s="17" t="s">
        <v>12</v>
      </c>
      <c r="B7" s="17">
        <v>1</v>
      </c>
      <c r="C7" s="18" t="s">
        <v>13</v>
      </c>
      <c r="D7" s="19" t="s">
        <v>13</v>
      </c>
      <c r="E7" s="19" t="s">
        <v>13</v>
      </c>
      <c r="F7" s="19" t="s">
        <v>13</v>
      </c>
      <c r="G7" s="20" t="s">
        <v>13</v>
      </c>
      <c r="H7" s="21" t="s">
        <v>13</v>
      </c>
      <c r="I7" s="21" t="s">
        <v>13</v>
      </c>
    </row>
    <row r="8" spans="1:9" ht="12.75">
      <c r="A8" s="22" t="s">
        <v>12</v>
      </c>
      <c r="B8" s="22">
        <v>2</v>
      </c>
      <c r="C8" s="23">
        <v>1</v>
      </c>
      <c r="D8" s="24" t="s">
        <v>13</v>
      </c>
      <c r="E8" s="24" t="s">
        <v>13</v>
      </c>
      <c r="F8" s="24" t="s">
        <v>13</v>
      </c>
      <c r="G8" s="25" t="s">
        <v>13</v>
      </c>
      <c r="H8" s="26" t="s">
        <v>13</v>
      </c>
      <c r="I8" s="26" t="s">
        <v>13</v>
      </c>
    </row>
    <row r="9" spans="1:9" ht="13.5" customHeight="1">
      <c r="A9" s="22" t="s">
        <v>12</v>
      </c>
      <c r="B9" s="22">
        <v>3</v>
      </c>
      <c r="C9" s="23" t="s">
        <v>13</v>
      </c>
      <c r="D9" s="27" t="s">
        <v>13</v>
      </c>
      <c r="E9" s="27" t="s">
        <v>13</v>
      </c>
      <c r="F9" s="27" t="s">
        <v>13</v>
      </c>
      <c r="G9" s="28" t="s">
        <v>13</v>
      </c>
      <c r="H9" s="21" t="s">
        <v>13</v>
      </c>
      <c r="I9" s="26" t="s">
        <v>13</v>
      </c>
    </row>
    <row r="10" spans="1:9" ht="13.5" customHeight="1" thickBot="1">
      <c r="A10" s="22" t="s">
        <v>12</v>
      </c>
      <c r="B10" s="22">
        <v>4</v>
      </c>
      <c r="C10" s="29" t="s">
        <v>13</v>
      </c>
      <c r="D10" s="27" t="s">
        <v>13</v>
      </c>
      <c r="E10" s="27" t="s">
        <v>13</v>
      </c>
      <c r="F10" s="27" t="s">
        <v>13</v>
      </c>
      <c r="G10" s="28" t="s">
        <v>13</v>
      </c>
      <c r="H10" s="21" t="s">
        <v>13</v>
      </c>
      <c r="I10" s="26" t="s">
        <v>13</v>
      </c>
    </row>
    <row r="11" spans="1:9" ht="13.5" thickBot="1">
      <c r="A11" s="30" t="s">
        <v>12</v>
      </c>
      <c r="B11" s="31"/>
      <c r="C11" s="32">
        <v>1</v>
      </c>
      <c r="D11" s="33" t="s">
        <v>13</v>
      </c>
      <c r="E11" s="33" t="s">
        <v>13</v>
      </c>
      <c r="F11" s="33" t="s">
        <v>13</v>
      </c>
      <c r="G11" s="34" t="s">
        <v>13</v>
      </c>
      <c r="H11" s="35" t="s">
        <v>13</v>
      </c>
      <c r="I11" s="35" t="s">
        <v>13</v>
      </c>
    </row>
    <row r="12" spans="1:9" ht="12.75">
      <c r="A12" s="36" t="s">
        <v>14</v>
      </c>
      <c r="B12" s="36">
        <v>1</v>
      </c>
      <c r="C12" s="37" t="s">
        <v>13</v>
      </c>
      <c r="D12" s="38">
        <v>12</v>
      </c>
      <c r="E12" s="38" t="s">
        <v>13</v>
      </c>
      <c r="F12" s="38" t="s">
        <v>13</v>
      </c>
      <c r="G12" s="39" t="s">
        <v>13</v>
      </c>
      <c r="H12" s="26" t="s">
        <v>13</v>
      </c>
      <c r="I12" s="26" t="s">
        <v>13</v>
      </c>
    </row>
    <row r="13" spans="1:11" ht="12.75">
      <c r="A13" s="36" t="s">
        <v>14</v>
      </c>
      <c r="B13" s="36">
        <v>2</v>
      </c>
      <c r="C13" s="40">
        <v>48</v>
      </c>
      <c r="D13" s="38">
        <v>84</v>
      </c>
      <c r="E13" s="38">
        <v>66</v>
      </c>
      <c r="F13" s="38">
        <v>76</v>
      </c>
      <c r="G13" s="39">
        <v>61</v>
      </c>
      <c r="H13" s="41">
        <f aca="true" t="shared" si="0" ref="H13:H20">G13/F13*100-100</f>
        <v>-19.73684210526315</v>
      </c>
      <c r="I13" s="41">
        <f aca="true" t="shared" si="1" ref="I13:I20">G13/C13*100-100</f>
        <v>27.08333333333333</v>
      </c>
      <c r="K13" s="42"/>
    </row>
    <row r="14" spans="1:11" ht="12.75">
      <c r="A14" s="36" t="s">
        <v>14</v>
      </c>
      <c r="B14" s="36">
        <v>3</v>
      </c>
      <c r="C14" s="40">
        <v>19</v>
      </c>
      <c r="D14" s="38">
        <v>19</v>
      </c>
      <c r="E14" s="38">
        <v>27</v>
      </c>
      <c r="F14" s="38">
        <v>32</v>
      </c>
      <c r="G14" s="39">
        <v>19</v>
      </c>
      <c r="H14" s="41">
        <f t="shared" si="0"/>
        <v>-40.625</v>
      </c>
      <c r="I14" s="41">
        <f t="shared" si="1"/>
        <v>0</v>
      </c>
      <c r="K14" s="42"/>
    </row>
    <row r="15" spans="1:11" ht="13.5" thickBot="1">
      <c r="A15" s="36" t="s">
        <v>14</v>
      </c>
      <c r="B15" s="36">
        <v>4</v>
      </c>
      <c r="C15" s="40" t="s">
        <v>13</v>
      </c>
      <c r="D15" s="27" t="s">
        <v>13</v>
      </c>
      <c r="E15" s="27">
        <v>1</v>
      </c>
      <c r="F15" s="27">
        <v>2</v>
      </c>
      <c r="G15" s="28">
        <v>1</v>
      </c>
      <c r="H15" s="41">
        <f t="shared" si="0"/>
        <v>-50</v>
      </c>
      <c r="I15" s="26" t="s">
        <v>13</v>
      </c>
      <c r="K15" s="42"/>
    </row>
    <row r="16" spans="1:11" ht="13.5" thickBot="1">
      <c r="A16" s="43" t="s">
        <v>14</v>
      </c>
      <c r="B16" s="44"/>
      <c r="C16" s="45">
        <v>67</v>
      </c>
      <c r="D16" s="46">
        <v>115</v>
      </c>
      <c r="E16" s="46">
        <v>94</v>
      </c>
      <c r="F16" s="46">
        <v>110</v>
      </c>
      <c r="G16" s="47">
        <v>81</v>
      </c>
      <c r="H16" s="48">
        <f t="shared" si="0"/>
        <v>-26.363636363636374</v>
      </c>
      <c r="I16" s="48">
        <f t="shared" si="1"/>
        <v>20.89552238805969</v>
      </c>
      <c r="K16" s="42"/>
    </row>
    <row r="17" spans="1:11" ht="12.75">
      <c r="A17" s="36" t="s">
        <v>15</v>
      </c>
      <c r="B17" s="36">
        <v>1</v>
      </c>
      <c r="C17" s="40">
        <v>2</v>
      </c>
      <c r="D17" s="38">
        <v>13</v>
      </c>
      <c r="E17" s="38">
        <v>8</v>
      </c>
      <c r="F17" s="38">
        <v>7</v>
      </c>
      <c r="G17" s="39">
        <v>5</v>
      </c>
      <c r="H17" s="26">
        <f t="shared" si="0"/>
        <v>-28.57142857142857</v>
      </c>
      <c r="I17" s="26">
        <f t="shared" si="1"/>
        <v>150</v>
      </c>
      <c r="K17" s="42"/>
    </row>
    <row r="18" spans="1:11" ht="12.75">
      <c r="A18" s="36" t="s">
        <v>15</v>
      </c>
      <c r="B18" s="36">
        <v>2</v>
      </c>
      <c r="C18" s="40">
        <v>90</v>
      </c>
      <c r="D18" s="38">
        <v>89</v>
      </c>
      <c r="E18" s="38">
        <v>130</v>
      </c>
      <c r="F18" s="38">
        <v>112</v>
      </c>
      <c r="G18" s="39">
        <v>88</v>
      </c>
      <c r="H18" s="41">
        <f t="shared" si="0"/>
        <v>-21.42857142857143</v>
      </c>
      <c r="I18" s="41">
        <f t="shared" si="1"/>
        <v>-2.2222222222222285</v>
      </c>
      <c r="K18" s="42"/>
    </row>
    <row r="19" spans="1:11" ht="12.75">
      <c r="A19" s="36" t="s">
        <v>15</v>
      </c>
      <c r="B19" s="36">
        <v>3</v>
      </c>
      <c r="C19" s="40">
        <v>110</v>
      </c>
      <c r="D19" s="38">
        <v>99</v>
      </c>
      <c r="E19" s="38">
        <v>99</v>
      </c>
      <c r="F19" s="38">
        <v>82</v>
      </c>
      <c r="G19" s="39">
        <v>105</v>
      </c>
      <c r="H19" s="41">
        <f t="shared" si="0"/>
        <v>28.04878048780489</v>
      </c>
      <c r="I19" s="41">
        <f t="shared" si="1"/>
        <v>-4.545454545454547</v>
      </c>
      <c r="K19" s="42"/>
    </row>
    <row r="20" spans="1:11" ht="12.75">
      <c r="A20" s="36" t="s">
        <v>15</v>
      </c>
      <c r="B20" s="36">
        <v>4</v>
      </c>
      <c r="C20" s="40">
        <v>3</v>
      </c>
      <c r="D20" s="27">
        <v>3</v>
      </c>
      <c r="E20" s="27" t="s">
        <v>13</v>
      </c>
      <c r="F20" s="27">
        <v>6</v>
      </c>
      <c r="G20" s="28">
        <v>4</v>
      </c>
      <c r="H20" s="41">
        <f t="shared" si="0"/>
        <v>-33.33333333333334</v>
      </c>
      <c r="I20" s="41">
        <f t="shared" si="1"/>
        <v>33.333333333333314</v>
      </c>
      <c r="K20" s="42"/>
    </row>
    <row r="21" spans="1:11" ht="13.5" thickBot="1">
      <c r="A21" s="36" t="s">
        <v>15</v>
      </c>
      <c r="B21" s="36">
        <v>5</v>
      </c>
      <c r="C21" s="40" t="s">
        <v>13</v>
      </c>
      <c r="D21" s="27" t="s">
        <v>13</v>
      </c>
      <c r="E21" s="27" t="s">
        <v>13</v>
      </c>
      <c r="F21" s="27" t="s">
        <v>13</v>
      </c>
      <c r="G21" s="28" t="s">
        <v>13</v>
      </c>
      <c r="H21" s="26" t="s">
        <v>13</v>
      </c>
      <c r="I21" s="26" t="s">
        <v>13</v>
      </c>
      <c r="K21" s="42"/>
    </row>
    <row r="22" spans="1:11" ht="13.5" customHeight="1" thickBot="1">
      <c r="A22" s="43" t="s">
        <v>15</v>
      </c>
      <c r="B22" s="44"/>
      <c r="C22" s="45">
        <v>205</v>
      </c>
      <c r="D22" s="46">
        <v>204</v>
      </c>
      <c r="E22" s="46">
        <v>237</v>
      </c>
      <c r="F22" s="46">
        <v>207</v>
      </c>
      <c r="G22" s="47">
        <v>202</v>
      </c>
      <c r="H22" s="48">
        <f>G22/F22*100-100</f>
        <v>-2.4154589371980677</v>
      </c>
      <c r="I22" s="48">
        <f>G22/C22*100-100</f>
        <v>-1.4634146341463463</v>
      </c>
      <c r="K22" s="42"/>
    </row>
    <row r="23" spans="1:11" ht="12.75">
      <c r="A23" s="36" t="s">
        <v>16</v>
      </c>
      <c r="B23" s="36">
        <v>1</v>
      </c>
      <c r="C23" s="40">
        <v>37</v>
      </c>
      <c r="D23" s="38">
        <v>35</v>
      </c>
      <c r="E23" s="38">
        <v>17</v>
      </c>
      <c r="F23" s="38">
        <v>9</v>
      </c>
      <c r="G23" s="39">
        <v>14</v>
      </c>
      <c r="H23" s="41">
        <f>G23/F23*100-100</f>
        <v>55.55555555555557</v>
      </c>
      <c r="I23" s="41">
        <f>G23/C23*100-100</f>
        <v>-62.16216216216216</v>
      </c>
      <c r="K23" s="42"/>
    </row>
    <row r="24" spans="1:11" ht="13.5" customHeight="1">
      <c r="A24" s="36" t="s">
        <v>16</v>
      </c>
      <c r="B24" s="36">
        <v>2</v>
      </c>
      <c r="C24" s="40">
        <v>189</v>
      </c>
      <c r="D24" s="38">
        <v>311</v>
      </c>
      <c r="E24" s="38">
        <v>281</v>
      </c>
      <c r="F24" s="38">
        <v>371</v>
      </c>
      <c r="G24" s="39">
        <v>331</v>
      </c>
      <c r="H24" s="41">
        <f>G24/F24*100-100</f>
        <v>-10.781671159029642</v>
      </c>
      <c r="I24" s="41">
        <f>G24/C24*100-100</f>
        <v>75.13227513227514</v>
      </c>
      <c r="K24" s="42"/>
    </row>
    <row r="25" spans="1:11" ht="12.75" customHeight="1">
      <c r="A25" s="36" t="s">
        <v>16</v>
      </c>
      <c r="B25" s="36">
        <v>3</v>
      </c>
      <c r="C25" s="40">
        <v>175</v>
      </c>
      <c r="D25" s="38">
        <v>95</v>
      </c>
      <c r="E25" s="38">
        <v>118</v>
      </c>
      <c r="F25" s="38">
        <v>120</v>
      </c>
      <c r="G25" s="39">
        <v>115</v>
      </c>
      <c r="H25" s="41">
        <f>G25/F25*100-100</f>
        <v>-4.166666666666657</v>
      </c>
      <c r="I25" s="41">
        <f>G25/C25*100-100</f>
        <v>-34.28571428571429</v>
      </c>
      <c r="K25" s="42"/>
    </row>
    <row r="26" spans="1:11" ht="12.75">
      <c r="A26" s="36" t="s">
        <v>16</v>
      </c>
      <c r="B26" s="36">
        <v>4</v>
      </c>
      <c r="C26" s="37">
        <v>1</v>
      </c>
      <c r="D26" s="38">
        <v>1</v>
      </c>
      <c r="E26" s="38">
        <v>5</v>
      </c>
      <c r="F26" s="38">
        <v>9</v>
      </c>
      <c r="G26" s="39">
        <v>4</v>
      </c>
      <c r="H26" s="41">
        <f>G26/F26*100-100</f>
        <v>-55.55555555555556</v>
      </c>
      <c r="I26" s="41">
        <f>G26/C26*100-100</f>
        <v>300</v>
      </c>
      <c r="K26" s="42"/>
    </row>
    <row r="27" spans="1:11" ht="13.5" customHeight="1" thickBot="1">
      <c r="A27" s="36" t="s">
        <v>16</v>
      </c>
      <c r="B27" s="36">
        <v>5</v>
      </c>
      <c r="C27" s="37" t="s">
        <v>13</v>
      </c>
      <c r="D27" s="27" t="s">
        <v>13</v>
      </c>
      <c r="E27" s="27" t="s">
        <v>13</v>
      </c>
      <c r="F27" s="27" t="s">
        <v>13</v>
      </c>
      <c r="G27" s="28" t="s">
        <v>13</v>
      </c>
      <c r="H27" s="26" t="s">
        <v>13</v>
      </c>
      <c r="I27" s="26" t="s">
        <v>13</v>
      </c>
      <c r="K27" s="42"/>
    </row>
    <row r="28" spans="1:11" ht="13.5" thickBot="1">
      <c r="A28" s="43" t="s">
        <v>17</v>
      </c>
      <c r="B28" s="44"/>
      <c r="C28" s="45">
        <v>402</v>
      </c>
      <c r="D28" s="46">
        <v>442</v>
      </c>
      <c r="E28" s="46">
        <v>421</v>
      </c>
      <c r="F28" s="46">
        <v>509</v>
      </c>
      <c r="G28" s="47">
        <v>464</v>
      </c>
      <c r="H28" s="48">
        <f>G28/F28*100-100</f>
        <v>-8.84086444007859</v>
      </c>
      <c r="I28" s="48">
        <f aca="true" t="shared" si="2" ref="I28:I34">G28/C28*100-100</f>
        <v>15.422885572139307</v>
      </c>
      <c r="K28" s="42"/>
    </row>
    <row r="29" spans="1:11" ht="12.75">
      <c r="A29" s="36" t="s">
        <v>18</v>
      </c>
      <c r="B29" s="36">
        <v>1</v>
      </c>
      <c r="C29" s="40">
        <v>40</v>
      </c>
      <c r="D29" s="38">
        <v>24</v>
      </c>
      <c r="E29" s="38">
        <v>9</v>
      </c>
      <c r="F29" s="38">
        <v>19</v>
      </c>
      <c r="G29" s="39">
        <v>23</v>
      </c>
      <c r="H29" s="41">
        <f>G29/F29*100-100</f>
        <v>21.05263157894737</v>
      </c>
      <c r="I29" s="41">
        <f t="shared" si="2"/>
        <v>-42.50000000000001</v>
      </c>
      <c r="K29" s="42"/>
    </row>
    <row r="30" spans="1:11" ht="12.75">
      <c r="A30" s="36" t="s">
        <v>18</v>
      </c>
      <c r="B30" s="36">
        <v>2</v>
      </c>
      <c r="C30" s="40">
        <v>29</v>
      </c>
      <c r="D30" s="38">
        <v>55</v>
      </c>
      <c r="E30" s="38">
        <v>48</v>
      </c>
      <c r="F30" s="38">
        <v>45</v>
      </c>
      <c r="G30" s="39">
        <v>40</v>
      </c>
      <c r="H30" s="41">
        <f>G30/F30*100-100</f>
        <v>-11.111111111111114</v>
      </c>
      <c r="I30" s="41">
        <f t="shared" si="2"/>
        <v>37.93103448275863</v>
      </c>
      <c r="K30" s="42"/>
    </row>
    <row r="31" spans="1:11" ht="12.75">
      <c r="A31" s="36" t="s">
        <v>18</v>
      </c>
      <c r="B31" s="36">
        <v>3</v>
      </c>
      <c r="C31" s="40">
        <v>36</v>
      </c>
      <c r="D31" s="38">
        <v>17</v>
      </c>
      <c r="E31" s="38">
        <v>39</v>
      </c>
      <c r="F31" s="38">
        <v>44</v>
      </c>
      <c r="G31" s="39">
        <v>21</v>
      </c>
      <c r="H31" s="41">
        <f>G31/F31*100-100</f>
        <v>-52.27272727272727</v>
      </c>
      <c r="I31" s="41">
        <f t="shared" si="2"/>
        <v>-41.666666666666664</v>
      </c>
      <c r="K31" s="42"/>
    </row>
    <row r="32" spans="1:11" ht="13.5" thickBot="1">
      <c r="A32" s="17" t="s">
        <v>18</v>
      </c>
      <c r="B32" s="17">
        <v>4</v>
      </c>
      <c r="C32" s="37" t="s">
        <v>13</v>
      </c>
      <c r="D32" s="27" t="s">
        <v>13</v>
      </c>
      <c r="E32" s="27" t="s">
        <v>13</v>
      </c>
      <c r="F32" s="27">
        <v>1</v>
      </c>
      <c r="G32" s="28" t="s">
        <v>13</v>
      </c>
      <c r="H32" s="26" t="s">
        <v>13</v>
      </c>
      <c r="I32" s="26" t="s">
        <v>13</v>
      </c>
      <c r="K32" s="42"/>
    </row>
    <row r="33" spans="1:11" ht="13.5" customHeight="1" thickBot="1">
      <c r="A33" s="43" t="s">
        <v>19</v>
      </c>
      <c r="B33" s="44"/>
      <c r="C33" s="45">
        <v>105</v>
      </c>
      <c r="D33" s="46">
        <v>96</v>
      </c>
      <c r="E33" s="46">
        <v>96</v>
      </c>
      <c r="F33" s="46">
        <v>109</v>
      </c>
      <c r="G33" s="47">
        <v>84</v>
      </c>
      <c r="H33" s="48">
        <f>G33/F33*100-100</f>
        <v>-22.935779816513758</v>
      </c>
      <c r="I33" s="48">
        <f t="shared" si="2"/>
        <v>-20</v>
      </c>
      <c r="K33" s="42"/>
    </row>
    <row r="34" spans="1:11" ht="13.5" customHeight="1" thickBot="1">
      <c r="A34" s="49" t="s">
        <v>20</v>
      </c>
      <c r="B34" s="50"/>
      <c r="C34" s="51">
        <v>780</v>
      </c>
      <c r="D34" s="52">
        <v>857</v>
      </c>
      <c r="E34" s="52">
        <v>848</v>
      </c>
      <c r="F34" s="52">
        <v>935</v>
      </c>
      <c r="G34" s="52">
        <v>831</v>
      </c>
      <c r="H34" s="53">
        <f>G34/F34*100-100</f>
        <v>-11.122994652406419</v>
      </c>
      <c r="I34" s="54">
        <f t="shared" si="2"/>
        <v>6.538461538461533</v>
      </c>
      <c r="K34" s="42"/>
    </row>
    <row r="35" spans="1:11" ht="13.5" thickBot="1">
      <c r="A35" s="55" t="s">
        <v>21</v>
      </c>
      <c r="B35" s="55"/>
      <c r="C35" s="55"/>
      <c r="D35" s="55"/>
      <c r="E35" s="55"/>
      <c r="F35" s="55"/>
      <c r="G35" s="55"/>
      <c r="H35" s="55"/>
      <c r="I35" s="55"/>
      <c r="K35" s="42"/>
    </row>
    <row r="36" spans="1:11" ht="13.5" customHeight="1">
      <c r="A36" s="56" t="s">
        <v>12</v>
      </c>
      <c r="B36" s="56">
        <v>1</v>
      </c>
      <c r="C36" s="57" t="s">
        <v>13</v>
      </c>
      <c r="D36" s="58" t="s">
        <v>13</v>
      </c>
      <c r="E36" s="58" t="s">
        <v>13</v>
      </c>
      <c r="F36" s="58" t="s">
        <v>13</v>
      </c>
      <c r="G36" s="59" t="s">
        <v>13</v>
      </c>
      <c r="H36" s="60" t="s">
        <v>13</v>
      </c>
      <c r="I36" s="60" t="s">
        <v>13</v>
      </c>
      <c r="K36" s="42"/>
    </row>
    <row r="37" spans="1:11" ht="13.5" customHeight="1">
      <c r="A37" s="17" t="s">
        <v>12</v>
      </c>
      <c r="B37" s="17">
        <v>2</v>
      </c>
      <c r="C37" s="61">
        <v>1</v>
      </c>
      <c r="D37" s="27" t="s">
        <v>13</v>
      </c>
      <c r="E37" s="27" t="s">
        <v>13</v>
      </c>
      <c r="F37" s="27">
        <v>2</v>
      </c>
      <c r="G37" s="28" t="s">
        <v>13</v>
      </c>
      <c r="H37" s="26" t="s">
        <v>13</v>
      </c>
      <c r="I37" s="26" t="s">
        <v>13</v>
      </c>
      <c r="K37" s="42"/>
    </row>
    <row r="38" spans="1:11" ht="13.5" thickBot="1">
      <c r="A38" s="22" t="s">
        <v>12</v>
      </c>
      <c r="B38" s="22">
        <v>3</v>
      </c>
      <c r="C38" s="61" t="s">
        <v>13</v>
      </c>
      <c r="D38" s="21" t="s">
        <v>13</v>
      </c>
      <c r="E38" s="21" t="s">
        <v>13</v>
      </c>
      <c r="F38" s="21">
        <v>1</v>
      </c>
      <c r="G38" s="62" t="s">
        <v>13</v>
      </c>
      <c r="H38" s="26" t="s">
        <v>13</v>
      </c>
      <c r="I38" s="26" t="s">
        <v>13</v>
      </c>
      <c r="K38" s="42"/>
    </row>
    <row r="39" spans="1:11" ht="13.5" thickBot="1">
      <c r="A39" s="30" t="s">
        <v>22</v>
      </c>
      <c r="B39" s="63"/>
      <c r="C39" s="64">
        <v>1</v>
      </c>
      <c r="D39" s="65" t="s">
        <v>13</v>
      </c>
      <c r="E39" s="65" t="s">
        <v>13</v>
      </c>
      <c r="F39" s="65">
        <v>3</v>
      </c>
      <c r="G39" s="66" t="s">
        <v>13</v>
      </c>
      <c r="H39" s="35" t="s">
        <v>13</v>
      </c>
      <c r="I39" s="35" t="s">
        <v>13</v>
      </c>
      <c r="K39" s="42"/>
    </row>
    <row r="40" spans="1:11" ht="12.75">
      <c r="A40" s="36" t="s">
        <v>14</v>
      </c>
      <c r="B40" s="36">
        <v>1</v>
      </c>
      <c r="C40" s="61">
        <v>3</v>
      </c>
      <c r="D40" s="38">
        <v>7</v>
      </c>
      <c r="E40" s="38">
        <v>2</v>
      </c>
      <c r="F40" s="38" t="s">
        <v>13</v>
      </c>
      <c r="G40" s="39" t="s">
        <v>13</v>
      </c>
      <c r="H40" s="26" t="s">
        <v>13</v>
      </c>
      <c r="I40" s="26" t="s">
        <v>13</v>
      </c>
      <c r="K40" s="42"/>
    </row>
    <row r="41" spans="1:11" ht="12.75">
      <c r="A41" s="36" t="s">
        <v>14</v>
      </c>
      <c r="B41" s="36">
        <v>2</v>
      </c>
      <c r="C41" s="67">
        <v>8</v>
      </c>
      <c r="D41" s="38">
        <v>20</v>
      </c>
      <c r="E41" s="38">
        <v>22</v>
      </c>
      <c r="F41" s="38">
        <v>11</v>
      </c>
      <c r="G41" s="39">
        <v>8</v>
      </c>
      <c r="H41" s="41">
        <f aca="true" t="shared" si="3" ref="H41:H48">G41/F41*100-100</f>
        <v>-27.272727272727266</v>
      </c>
      <c r="I41" s="41">
        <f>G41/C41*100-100</f>
        <v>0</v>
      </c>
      <c r="K41" s="42"/>
    </row>
    <row r="42" spans="1:11" ht="12.75">
      <c r="A42" s="36" t="s">
        <v>14</v>
      </c>
      <c r="B42" s="36">
        <v>3</v>
      </c>
      <c r="C42" s="61">
        <v>2</v>
      </c>
      <c r="D42" s="38">
        <v>2</v>
      </c>
      <c r="E42" s="38">
        <v>1</v>
      </c>
      <c r="F42" s="38">
        <v>3</v>
      </c>
      <c r="G42" s="39">
        <v>4</v>
      </c>
      <c r="H42" s="41">
        <f t="shared" si="3"/>
        <v>33.333333333333314</v>
      </c>
      <c r="I42" s="41">
        <f>G42/C42*100-100</f>
        <v>100</v>
      </c>
      <c r="K42" s="42"/>
    </row>
    <row r="43" spans="1:11" ht="13.5" thickBot="1">
      <c r="A43" s="36" t="s">
        <v>14</v>
      </c>
      <c r="B43" s="36">
        <v>4</v>
      </c>
      <c r="C43" s="61">
        <v>1</v>
      </c>
      <c r="D43" s="38" t="s">
        <v>13</v>
      </c>
      <c r="E43" s="38" t="s">
        <v>13</v>
      </c>
      <c r="F43" s="38" t="s">
        <v>13</v>
      </c>
      <c r="G43" s="39" t="s">
        <v>13</v>
      </c>
      <c r="H43" s="26" t="s">
        <v>13</v>
      </c>
      <c r="I43" s="26" t="s">
        <v>13</v>
      </c>
      <c r="K43" s="42"/>
    </row>
    <row r="44" spans="1:11" ht="13.5" thickBot="1">
      <c r="A44" s="43" t="s">
        <v>14</v>
      </c>
      <c r="B44" s="68"/>
      <c r="C44" s="69">
        <v>14</v>
      </c>
      <c r="D44" s="46">
        <v>29</v>
      </c>
      <c r="E44" s="46">
        <v>25</v>
      </c>
      <c r="F44" s="46">
        <v>14</v>
      </c>
      <c r="G44" s="47">
        <v>12</v>
      </c>
      <c r="H44" s="48">
        <f t="shared" si="3"/>
        <v>-14.285714285714292</v>
      </c>
      <c r="I44" s="48">
        <f>G44/C44*100-100</f>
        <v>-14.285714285714292</v>
      </c>
      <c r="K44" s="42"/>
    </row>
    <row r="45" spans="1:11" ht="12.75">
      <c r="A45" s="36" t="s">
        <v>15</v>
      </c>
      <c r="B45" s="36">
        <v>1</v>
      </c>
      <c r="C45" s="67">
        <v>1</v>
      </c>
      <c r="D45" s="38">
        <v>5</v>
      </c>
      <c r="E45" s="38">
        <v>9</v>
      </c>
      <c r="F45" s="38" t="s">
        <v>13</v>
      </c>
      <c r="G45" s="39" t="s">
        <v>13</v>
      </c>
      <c r="H45" s="26" t="s">
        <v>13</v>
      </c>
      <c r="I45" s="26" t="s">
        <v>13</v>
      </c>
      <c r="K45" s="42"/>
    </row>
    <row r="46" spans="1:11" ht="12.75">
      <c r="A46" s="36" t="s">
        <v>15</v>
      </c>
      <c r="B46" s="36">
        <v>2</v>
      </c>
      <c r="C46" s="67">
        <v>21</v>
      </c>
      <c r="D46" s="38">
        <v>26</v>
      </c>
      <c r="E46" s="38">
        <v>37</v>
      </c>
      <c r="F46" s="38">
        <v>30</v>
      </c>
      <c r="G46" s="39">
        <v>19</v>
      </c>
      <c r="H46" s="41">
        <f t="shared" si="3"/>
        <v>-36.66666666666667</v>
      </c>
      <c r="I46" s="41">
        <f>G46/C46*100-100</f>
        <v>-9.523809523809518</v>
      </c>
      <c r="K46" s="42"/>
    </row>
    <row r="47" spans="1:11" ht="12.75">
      <c r="A47" s="36" t="s">
        <v>15</v>
      </c>
      <c r="B47" s="36">
        <v>3</v>
      </c>
      <c r="C47" s="67">
        <v>8</v>
      </c>
      <c r="D47" s="38">
        <v>20</v>
      </c>
      <c r="E47" s="38">
        <v>17</v>
      </c>
      <c r="F47" s="38">
        <v>18</v>
      </c>
      <c r="G47" s="39">
        <v>20</v>
      </c>
      <c r="H47" s="41">
        <f t="shared" si="3"/>
        <v>11.111111111111114</v>
      </c>
      <c r="I47" s="41">
        <f>G47/C47*100-100</f>
        <v>150</v>
      </c>
      <c r="K47" s="42"/>
    </row>
    <row r="48" spans="1:11" ht="12.75">
      <c r="A48" s="22" t="s">
        <v>15</v>
      </c>
      <c r="B48" s="22">
        <v>4</v>
      </c>
      <c r="C48" s="61">
        <v>2</v>
      </c>
      <c r="D48" s="38" t="s">
        <v>13</v>
      </c>
      <c r="E48" s="38">
        <v>2</v>
      </c>
      <c r="F48" s="38">
        <v>1</v>
      </c>
      <c r="G48" s="39" t="s">
        <v>13</v>
      </c>
      <c r="H48" s="26" t="s">
        <v>13</v>
      </c>
      <c r="I48" s="26" t="s">
        <v>13</v>
      </c>
      <c r="K48" s="42"/>
    </row>
    <row r="49" spans="1:11" ht="13.5" thickBot="1">
      <c r="A49" s="22" t="s">
        <v>15</v>
      </c>
      <c r="B49" s="22">
        <v>5</v>
      </c>
      <c r="C49" s="67" t="s">
        <v>13</v>
      </c>
      <c r="D49" s="27" t="s">
        <v>13</v>
      </c>
      <c r="E49" s="27" t="s">
        <v>13</v>
      </c>
      <c r="F49" s="27" t="s">
        <v>13</v>
      </c>
      <c r="G49" s="28" t="s">
        <v>13</v>
      </c>
      <c r="H49" s="26" t="s">
        <v>13</v>
      </c>
      <c r="I49" s="26" t="s">
        <v>13</v>
      </c>
      <c r="K49" s="42"/>
    </row>
    <row r="50" spans="1:11" ht="13.5" thickBot="1">
      <c r="A50" s="43" t="s">
        <v>15</v>
      </c>
      <c r="B50" s="68"/>
      <c r="C50" s="69">
        <v>32</v>
      </c>
      <c r="D50" s="46">
        <v>51</v>
      </c>
      <c r="E50" s="46">
        <v>65</v>
      </c>
      <c r="F50" s="46">
        <v>49</v>
      </c>
      <c r="G50" s="47">
        <v>39</v>
      </c>
      <c r="H50" s="48">
        <f aca="true" t="shared" si="4" ref="H50:H58">G50/F50*100-100</f>
        <v>-20.40816326530613</v>
      </c>
      <c r="I50" s="48">
        <f aca="true" t="shared" si="5" ref="I50:I58">G50/C50*100-100</f>
        <v>21.875</v>
      </c>
      <c r="K50" s="42"/>
    </row>
    <row r="51" spans="1:11" ht="13.5" customHeight="1">
      <c r="A51" s="36" t="s">
        <v>16</v>
      </c>
      <c r="B51" s="36">
        <v>1</v>
      </c>
      <c r="C51" s="67">
        <v>17</v>
      </c>
      <c r="D51" s="38">
        <v>25</v>
      </c>
      <c r="E51" s="38">
        <v>23</v>
      </c>
      <c r="F51" s="38">
        <v>5</v>
      </c>
      <c r="G51" s="39">
        <v>9</v>
      </c>
      <c r="H51" s="41">
        <f t="shared" si="4"/>
        <v>80</v>
      </c>
      <c r="I51" s="41">
        <f t="shared" si="5"/>
        <v>-47.05882352941176</v>
      </c>
      <c r="K51" s="42"/>
    </row>
    <row r="52" spans="1:11" ht="12.75">
      <c r="A52" s="36" t="s">
        <v>16</v>
      </c>
      <c r="B52" s="36">
        <v>2</v>
      </c>
      <c r="C52" s="67">
        <v>53</v>
      </c>
      <c r="D52" s="38">
        <v>75</v>
      </c>
      <c r="E52" s="38">
        <v>77</v>
      </c>
      <c r="F52" s="38">
        <v>64</v>
      </c>
      <c r="G52" s="39">
        <v>60</v>
      </c>
      <c r="H52" s="41">
        <f t="shared" si="4"/>
        <v>-6.25</v>
      </c>
      <c r="I52" s="41">
        <f t="shared" si="5"/>
        <v>13.20754716981132</v>
      </c>
      <c r="K52" s="42"/>
    </row>
    <row r="53" spans="1:11" ht="12.75">
      <c r="A53" s="36" t="s">
        <v>16</v>
      </c>
      <c r="B53" s="36">
        <v>3</v>
      </c>
      <c r="C53" s="67">
        <v>19</v>
      </c>
      <c r="D53" s="38">
        <v>13</v>
      </c>
      <c r="E53" s="38">
        <v>14</v>
      </c>
      <c r="F53" s="38">
        <v>22</v>
      </c>
      <c r="G53" s="39">
        <v>15</v>
      </c>
      <c r="H53" s="41">
        <f t="shared" si="4"/>
        <v>-31.818181818181827</v>
      </c>
      <c r="I53" s="41">
        <f t="shared" si="5"/>
        <v>-21.05263157894737</v>
      </c>
      <c r="K53" s="42"/>
    </row>
    <row r="54" spans="1:11" ht="13.5" customHeight="1" thickBot="1">
      <c r="A54" s="22" t="s">
        <v>16</v>
      </c>
      <c r="B54" s="22">
        <v>4</v>
      </c>
      <c r="C54" s="67" t="s">
        <v>13</v>
      </c>
      <c r="D54" s="24" t="s">
        <v>13</v>
      </c>
      <c r="E54" s="24">
        <v>2</v>
      </c>
      <c r="F54" s="24" t="s">
        <v>13</v>
      </c>
      <c r="G54" s="25">
        <v>1</v>
      </c>
      <c r="H54" s="26" t="s">
        <v>13</v>
      </c>
      <c r="I54" s="26" t="s">
        <v>13</v>
      </c>
      <c r="K54" s="42"/>
    </row>
    <row r="55" spans="1:11" ht="13.5" thickBot="1">
      <c r="A55" s="43" t="s">
        <v>16</v>
      </c>
      <c r="B55" s="68"/>
      <c r="C55" s="69">
        <v>89</v>
      </c>
      <c r="D55" s="46">
        <v>113</v>
      </c>
      <c r="E55" s="46">
        <v>116</v>
      </c>
      <c r="F55" s="46">
        <v>91</v>
      </c>
      <c r="G55" s="47">
        <v>85</v>
      </c>
      <c r="H55" s="48">
        <f t="shared" si="4"/>
        <v>-6.593406593406598</v>
      </c>
      <c r="I55" s="48">
        <f t="shared" si="5"/>
        <v>-4.49438202247191</v>
      </c>
      <c r="K55" s="42"/>
    </row>
    <row r="56" spans="1:11" ht="12.75">
      <c r="A56" s="36" t="s">
        <v>18</v>
      </c>
      <c r="B56" s="36">
        <v>1</v>
      </c>
      <c r="C56" s="67">
        <v>28</v>
      </c>
      <c r="D56" s="38">
        <v>7</v>
      </c>
      <c r="E56" s="38">
        <v>13</v>
      </c>
      <c r="F56" s="38">
        <v>3</v>
      </c>
      <c r="G56" s="39">
        <v>6</v>
      </c>
      <c r="H56" s="41">
        <f t="shared" si="4"/>
        <v>100</v>
      </c>
      <c r="I56" s="41">
        <f t="shared" si="5"/>
        <v>-78.57142857142857</v>
      </c>
      <c r="K56" s="42"/>
    </row>
    <row r="57" spans="1:11" ht="12.75">
      <c r="A57" s="36" t="s">
        <v>18</v>
      </c>
      <c r="B57" s="36">
        <v>2</v>
      </c>
      <c r="C57" s="67">
        <v>15</v>
      </c>
      <c r="D57" s="38">
        <v>15</v>
      </c>
      <c r="E57" s="38">
        <v>11</v>
      </c>
      <c r="F57" s="38">
        <v>5</v>
      </c>
      <c r="G57" s="39">
        <v>14</v>
      </c>
      <c r="H57" s="41">
        <f t="shared" si="4"/>
        <v>180</v>
      </c>
      <c r="I57" s="41">
        <f t="shared" si="5"/>
        <v>-6.666666666666671</v>
      </c>
      <c r="K57" s="42"/>
    </row>
    <row r="58" spans="1:11" ht="12.75">
      <c r="A58" s="36" t="s">
        <v>18</v>
      </c>
      <c r="B58" s="36">
        <v>3</v>
      </c>
      <c r="C58" s="67">
        <v>14</v>
      </c>
      <c r="D58" s="38">
        <v>3</v>
      </c>
      <c r="E58" s="38">
        <v>6</v>
      </c>
      <c r="F58" s="38">
        <v>8</v>
      </c>
      <c r="G58" s="39">
        <v>3</v>
      </c>
      <c r="H58" s="41">
        <f t="shared" si="4"/>
        <v>-62.5</v>
      </c>
      <c r="I58" s="41">
        <f t="shared" si="5"/>
        <v>-78.57142857142857</v>
      </c>
      <c r="K58" s="42"/>
    </row>
    <row r="59" spans="1:11" ht="13.5" thickBot="1">
      <c r="A59" s="36" t="s">
        <v>18</v>
      </c>
      <c r="B59" s="36">
        <v>4</v>
      </c>
      <c r="C59" s="67" t="s">
        <v>13</v>
      </c>
      <c r="D59" s="38">
        <v>1</v>
      </c>
      <c r="E59" s="38" t="s">
        <v>13</v>
      </c>
      <c r="F59" s="38" t="s">
        <v>13</v>
      </c>
      <c r="G59" s="39" t="s">
        <v>13</v>
      </c>
      <c r="H59" s="26" t="s">
        <v>13</v>
      </c>
      <c r="I59" s="26" t="s">
        <v>13</v>
      </c>
      <c r="K59" s="42"/>
    </row>
    <row r="60" spans="1:11" ht="13.5" thickBot="1">
      <c r="A60" s="43" t="s">
        <v>18</v>
      </c>
      <c r="B60" s="68"/>
      <c r="C60" s="69">
        <v>57</v>
      </c>
      <c r="D60" s="46">
        <v>26</v>
      </c>
      <c r="E60" s="46">
        <v>30</v>
      </c>
      <c r="F60" s="46">
        <v>16</v>
      </c>
      <c r="G60" s="47">
        <v>23</v>
      </c>
      <c r="H60" s="48">
        <f>G60/F60*100-100</f>
        <v>43.75</v>
      </c>
      <c r="I60" s="48">
        <f>G60/C60*100-100</f>
        <v>-59.64912280701755</v>
      </c>
      <c r="K60" s="42"/>
    </row>
    <row r="61" spans="1:11" ht="13.5" thickBot="1">
      <c r="A61" s="49" t="s">
        <v>23</v>
      </c>
      <c r="B61" s="50"/>
      <c r="C61" s="70">
        <v>193</v>
      </c>
      <c r="D61" s="71">
        <v>219</v>
      </c>
      <c r="E61" s="71">
        <v>236</v>
      </c>
      <c r="F61" s="71">
        <v>173</v>
      </c>
      <c r="G61" s="71">
        <v>159</v>
      </c>
      <c r="H61" s="72">
        <f>G61/F61*100-100</f>
        <v>-8.092485549132945</v>
      </c>
      <c r="I61" s="73">
        <f>G61/C61*100-100</f>
        <v>-17.61658031088082</v>
      </c>
      <c r="K61" s="42"/>
    </row>
    <row r="62" spans="1:11" ht="13.5" thickBot="1">
      <c r="A62" s="74" t="s">
        <v>24</v>
      </c>
      <c r="B62" s="74"/>
      <c r="C62" s="74"/>
      <c r="D62" s="74"/>
      <c r="E62" s="74"/>
      <c r="F62" s="74"/>
      <c r="G62" s="74"/>
      <c r="H62" s="74"/>
      <c r="I62" s="74"/>
      <c r="K62" s="42"/>
    </row>
    <row r="63" spans="1:11" ht="12.75">
      <c r="A63" s="17" t="s">
        <v>14</v>
      </c>
      <c r="B63" s="17">
        <v>2</v>
      </c>
      <c r="C63" s="75">
        <v>5</v>
      </c>
      <c r="D63" s="76">
        <v>1</v>
      </c>
      <c r="E63" s="76" t="s">
        <v>13</v>
      </c>
      <c r="F63" s="76">
        <v>1</v>
      </c>
      <c r="G63" s="77" t="s">
        <v>13</v>
      </c>
      <c r="H63" s="78" t="s">
        <v>13</v>
      </c>
      <c r="I63" s="78" t="s">
        <v>13</v>
      </c>
      <c r="K63" s="42"/>
    </row>
    <row r="64" spans="1:11" ht="12.75">
      <c r="A64" s="17" t="s">
        <v>14</v>
      </c>
      <c r="B64" s="17">
        <v>3</v>
      </c>
      <c r="C64" s="75" t="s">
        <v>13</v>
      </c>
      <c r="D64" s="79">
        <v>1</v>
      </c>
      <c r="E64" s="79" t="s">
        <v>13</v>
      </c>
      <c r="F64" s="79">
        <v>4</v>
      </c>
      <c r="G64" s="62" t="s">
        <v>13</v>
      </c>
      <c r="H64" s="78" t="s">
        <v>13</v>
      </c>
      <c r="I64" s="78" t="s">
        <v>13</v>
      </c>
      <c r="K64" s="42"/>
    </row>
    <row r="65" spans="1:11" ht="13.5" thickBot="1">
      <c r="A65" s="17" t="s">
        <v>14</v>
      </c>
      <c r="B65" s="17">
        <v>4</v>
      </c>
      <c r="C65" s="80" t="s">
        <v>13</v>
      </c>
      <c r="D65" s="79" t="s">
        <v>13</v>
      </c>
      <c r="E65" s="79" t="s">
        <v>13</v>
      </c>
      <c r="F65" s="79" t="s">
        <v>13</v>
      </c>
      <c r="G65" s="81" t="s">
        <v>13</v>
      </c>
      <c r="H65" s="78" t="s">
        <v>13</v>
      </c>
      <c r="I65" s="78" t="s">
        <v>13</v>
      </c>
      <c r="K65" s="42"/>
    </row>
    <row r="66" spans="1:11" ht="13.5" thickBot="1">
      <c r="A66" s="82" t="s">
        <v>14</v>
      </c>
      <c r="B66" s="83"/>
      <c r="C66" s="84">
        <v>5</v>
      </c>
      <c r="D66" s="65">
        <v>2</v>
      </c>
      <c r="E66" s="65" t="s">
        <v>13</v>
      </c>
      <c r="F66" s="65">
        <v>5</v>
      </c>
      <c r="G66" s="85" t="s">
        <v>13</v>
      </c>
      <c r="H66" s="86" t="s">
        <v>13</v>
      </c>
      <c r="I66" s="86" t="s">
        <v>13</v>
      </c>
      <c r="K66" s="42"/>
    </row>
    <row r="67" spans="1:11" ht="12.75">
      <c r="A67" s="22" t="s">
        <v>15</v>
      </c>
      <c r="B67" s="22">
        <v>1</v>
      </c>
      <c r="C67" s="75" t="s">
        <v>13</v>
      </c>
      <c r="D67" s="27" t="s">
        <v>13</v>
      </c>
      <c r="E67" s="27" t="s">
        <v>13</v>
      </c>
      <c r="F67" s="27" t="s">
        <v>13</v>
      </c>
      <c r="G67" s="62" t="s">
        <v>13</v>
      </c>
      <c r="H67" s="78" t="s">
        <v>13</v>
      </c>
      <c r="I67" s="78" t="s">
        <v>13</v>
      </c>
      <c r="K67" s="42"/>
    </row>
    <row r="68" spans="1:11" ht="12.75">
      <c r="A68" s="22" t="s">
        <v>15</v>
      </c>
      <c r="B68" s="22">
        <v>2</v>
      </c>
      <c r="C68" s="75">
        <v>7</v>
      </c>
      <c r="D68" s="27">
        <v>3</v>
      </c>
      <c r="E68" s="27" t="s">
        <v>13</v>
      </c>
      <c r="F68" s="27" t="s">
        <v>13</v>
      </c>
      <c r="G68" s="62" t="s">
        <v>13</v>
      </c>
      <c r="H68" s="78" t="s">
        <v>13</v>
      </c>
      <c r="I68" s="26" t="s">
        <v>13</v>
      </c>
      <c r="K68" s="42"/>
    </row>
    <row r="69" spans="1:11" ht="12.75">
      <c r="A69" s="22" t="s">
        <v>15</v>
      </c>
      <c r="B69" s="22">
        <v>3</v>
      </c>
      <c r="C69" s="75">
        <v>18</v>
      </c>
      <c r="D69" s="27">
        <v>17</v>
      </c>
      <c r="E69" s="27">
        <v>1</v>
      </c>
      <c r="F69" s="27">
        <v>4</v>
      </c>
      <c r="G69" s="62" t="s">
        <v>13</v>
      </c>
      <c r="H69" s="26" t="s">
        <v>13</v>
      </c>
      <c r="I69" s="26" t="s">
        <v>13</v>
      </c>
      <c r="K69" s="42"/>
    </row>
    <row r="70" spans="1:11" ht="13.5" thickBot="1">
      <c r="A70" s="22" t="s">
        <v>15</v>
      </c>
      <c r="B70" s="22">
        <v>4</v>
      </c>
      <c r="C70" s="75">
        <v>2</v>
      </c>
      <c r="D70" s="27" t="s">
        <v>13</v>
      </c>
      <c r="E70" s="27" t="s">
        <v>13</v>
      </c>
      <c r="F70" s="27" t="s">
        <v>13</v>
      </c>
      <c r="G70" s="62" t="s">
        <v>13</v>
      </c>
      <c r="H70" s="78" t="s">
        <v>13</v>
      </c>
      <c r="I70" s="78" t="s">
        <v>13</v>
      </c>
      <c r="K70" s="42"/>
    </row>
    <row r="71" spans="1:11" ht="13.5" thickBot="1">
      <c r="A71" s="30" t="s">
        <v>25</v>
      </c>
      <c r="B71" s="63"/>
      <c r="C71" s="84">
        <v>27</v>
      </c>
      <c r="D71" s="33">
        <v>20</v>
      </c>
      <c r="E71" s="33">
        <v>1</v>
      </c>
      <c r="F71" s="33">
        <v>4</v>
      </c>
      <c r="G71" s="85" t="s">
        <v>13</v>
      </c>
      <c r="H71" s="35" t="s">
        <v>13</v>
      </c>
      <c r="I71" s="35" t="s">
        <v>13</v>
      </c>
      <c r="K71" s="42"/>
    </row>
    <row r="72" spans="1:11" ht="12.75">
      <c r="A72" s="22" t="s">
        <v>16</v>
      </c>
      <c r="B72" s="22">
        <v>1</v>
      </c>
      <c r="C72" s="80" t="s">
        <v>13</v>
      </c>
      <c r="D72" s="27" t="s">
        <v>13</v>
      </c>
      <c r="E72" s="27" t="s">
        <v>13</v>
      </c>
      <c r="F72" s="27" t="s">
        <v>13</v>
      </c>
      <c r="G72" s="81" t="s">
        <v>13</v>
      </c>
      <c r="H72" s="78" t="s">
        <v>13</v>
      </c>
      <c r="I72" s="78" t="s">
        <v>13</v>
      </c>
      <c r="K72" s="42"/>
    </row>
    <row r="73" spans="1:11" ht="12.75">
      <c r="A73" s="22" t="s">
        <v>16</v>
      </c>
      <c r="B73" s="22">
        <v>2</v>
      </c>
      <c r="C73" s="75">
        <v>4</v>
      </c>
      <c r="D73" s="27" t="s">
        <v>13</v>
      </c>
      <c r="E73" s="27">
        <v>1</v>
      </c>
      <c r="F73" s="27" t="s">
        <v>13</v>
      </c>
      <c r="G73" s="62" t="s">
        <v>13</v>
      </c>
      <c r="H73" s="78" t="s">
        <v>13</v>
      </c>
      <c r="I73" s="26" t="s">
        <v>13</v>
      </c>
      <c r="K73" s="42"/>
    </row>
    <row r="74" spans="1:11" ht="12.75">
      <c r="A74" s="22" t="s">
        <v>16</v>
      </c>
      <c r="B74" s="22">
        <v>3</v>
      </c>
      <c r="C74" s="75">
        <v>8</v>
      </c>
      <c r="D74" s="24">
        <v>1</v>
      </c>
      <c r="E74" s="24">
        <v>2</v>
      </c>
      <c r="F74" s="24">
        <v>4</v>
      </c>
      <c r="G74" s="62" t="s">
        <v>13</v>
      </c>
      <c r="H74" s="26" t="s">
        <v>13</v>
      </c>
      <c r="I74" s="26" t="s">
        <v>13</v>
      </c>
      <c r="K74" s="42"/>
    </row>
    <row r="75" spans="1:11" ht="13.5" thickBot="1">
      <c r="A75" s="22" t="s">
        <v>16</v>
      </c>
      <c r="B75" s="22">
        <v>4</v>
      </c>
      <c r="C75" s="75" t="s">
        <v>13</v>
      </c>
      <c r="D75" s="24" t="s">
        <v>13</v>
      </c>
      <c r="E75" s="24" t="s">
        <v>13</v>
      </c>
      <c r="F75" s="24" t="s">
        <v>13</v>
      </c>
      <c r="G75" s="62" t="s">
        <v>13</v>
      </c>
      <c r="H75" s="78" t="s">
        <v>13</v>
      </c>
      <c r="I75" s="26" t="s">
        <v>13</v>
      </c>
      <c r="K75" s="42"/>
    </row>
    <row r="76" spans="1:11" ht="13.5" thickBot="1">
      <c r="A76" s="30" t="s">
        <v>17</v>
      </c>
      <c r="B76" s="63"/>
      <c r="C76" s="84">
        <v>12</v>
      </c>
      <c r="D76" s="87">
        <v>1</v>
      </c>
      <c r="E76" s="87">
        <v>3</v>
      </c>
      <c r="F76" s="87">
        <v>4</v>
      </c>
      <c r="G76" s="85" t="s">
        <v>13</v>
      </c>
      <c r="H76" s="35" t="s">
        <v>13</v>
      </c>
      <c r="I76" s="35" t="s">
        <v>13</v>
      </c>
      <c r="K76" s="42"/>
    </row>
    <row r="77" spans="1:11" ht="12.75">
      <c r="A77" s="36" t="s">
        <v>18</v>
      </c>
      <c r="B77" s="36">
        <v>1</v>
      </c>
      <c r="C77" s="75" t="s">
        <v>13</v>
      </c>
      <c r="D77" s="24" t="s">
        <v>13</v>
      </c>
      <c r="E77" s="24" t="s">
        <v>13</v>
      </c>
      <c r="F77" s="24" t="s">
        <v>13</v>
      </c>
      <c r="G77" s="62" t="s">
        <v>13</v>
      </c>
      <c r="H77" s="78" t="s">
        <v>13</v>
      </c>
      <c r="I77" s="78" t="s">
        <v>13</v>
      </c>
      <c r="K77" s="42"/>
    </row>
    <row r="78" spans="1:11" ht="12.75">
      <c r="A78" s="36" t="s">
        <v>18</v>
      </c>
      <c r="B78" s="36">
        <v>2</v>
      </c>
      <c r="C78" s="75" t="s">
        <v>13</v>
      </c>
      <c r="D78" s="24" t="s">
        <v>13</v>
      </c>
      <c r="E78" s="24" t="s">
        <v>13</v>
      </c>
      <c r="F78" s="24" t="s">
        <v>13</v>
      </c>
      <c r="G78" s="62" t="s">
        <v>13</v>
      </c>
      <c r="H78" s="78" t="s">
        <v>13</v>
      </c>
      <c r="I78" s="78" t="s">
        <v>13</v>
      </c>
      <c r="K78" s="42"/>
    </row>
    <row r="79" spans="1:11" ht="13.5" thickBot="1">
      <c r="A79" s="36" t="s">
        <v>18</v>
      </c>
      <c r="B79" s="36">
        <v>3</v>
      </c>
      <c r="C79" s="75" t="s">
        <v>13</v>
      </c>
      <c r="D79" s="24" t="s">
        <v>13</v>
      </c>
      <c r="E79" s="24" t="s">
        <v>13</v>
      </c>
      <c r="F79" s="24" t="s">
        <v>13</v>
      </c>
      <c r="G79" s="62" t="s">
        <v>13</v>
      </c>
      <c r="H79" s="78" t="s">
        <v>13</v>
      </c>
      <c r="I79" s="78" t="s">
        <v>13</v>
      </c>
      <c r="K79" s="42"/>
    </row>
    <row r="80" spans="1:11" ht="13.5" thickBot="1">
      <c r="A80" s="88" t="s">
        <v>18</v>
      </c>
      <c r="B80" s="88"/>
      <c r="C80" s="89" t="s">
        <v>13</v>
      </c>
      <c r="D80" s="90" t="s">
        <v>13</v>
      </c>
      <c r="E80" s="90" t="s">
        <v>13</v>
      </c>
      <c r="F80" s="90" t="s">
        <v>13</v>
      </c>
      <c r="G80" s="91" t="s">
        <v>13</v>
      </c>
      <c r="H80" s="92" t="s">
        <v>13</v>
      </c>
      <c r="I80" s="93" t="s">
        <v>13</v>
      </c>
      <c r="K80" s="42"/>
    </row>
    <row r="81" spans="1:11" ht="13.5" thickBot="1">
      <c r="A81" s="94" t="s">
        <v>26</v>
      </c>
      <c r="B81" s="95"/>
      <c r="C81" s="96">
        <v>44</v>
      </c>
      <c r="D81" s="96">
        <v>23</v>
      </c>
      <c r="E81" s="96">
        <v>4</v>
      </c>
      <c r="F81" s="96">
        <v>13</v>
      </c>
      <c r="G81" s="96" t="s">
        <v>13</v>
      </c>
      <c r="H81" s="97" t="s">
        <v>13</v>
      </c>
      <c r="I81" s="98" t="s">
        <v>13</v>
      </c>
      <c r="K81" s="42"/>
    </row>
    <row r="82" spans="1:11" ht="13.5" thickBot="1">
      <c r="A82" s="55" t="s">
        <v>27</v>
      </c>
      <c r="B82" s="55"/>
      <c r="C82" s="55"/>
      <c r="D82" s="55"/>
      <c r="E82" s="55"/>
      <c r="F82" s="55"/>
      <c r="G82" s="55"/>
      <c r="H82" s="55"/>
      <c r="I82" s="55"/>
      <c r="K82" s="42"/>
    </row>
    <row r="83" spans="1:11" ht="13.5" thickBot="1">
      <c r="A83" s="99" t="s">
        <v>12</v>
      </c>
      <c r="B83" s="99">
        <v>1</v>
      </c>
      <c r="C83" s="100">
        <v>1</v>
      </c>
      <c r="D83" s="60" t="s">
        <v>13</v>
      </c>
      <c r="E83" s="60" t="s">
        <v>13</v>
      </c>
      <c r="F83" s="60" t="s">
        <v>13</v>
      </c>
      <c r="G83" s="101" t="s">
        <v>13</v>
      </c>
      <c r="H83" s="60" t="s">
        <v>13</v>
      </c>
      <c r="I83" s="60" t="s">
        <v>13</v>
      </c>
      <c r="K83" s="42"/>
    </row>
    <row r="84" spans="1:11" ht="13.5" thickBot="1">
      <c r="A84" s="55" t="s">
        <v>12</v>
      </c>
      <c r="B84" s="55"/>
      <c r="C84" s="102">
        <v>1</v>
      </c>
      <c r="D84" s="103" t="s">
        <v>13</v>
      </c>
      <c r="E84" s="103" t="s">
        <v>13</v>
      </c>
      <c r="F84" s="103" t="s">
        <v>13</v>
      </c>
      <c r="G84" s="104" t="s">
        <v>13</v>
      </c>
      <c r="H84" s="103" t="s">
        <v>13</v>
      </c>
      <c r="I84" s="103" t="s">
        <v>13</v>
      </c>
      <c r="K84" s="42"/>
    </row>
    <row r="85" spans="1:11" ht="12.75">
      <c r="A85" s="36" t="s">
        <v>14</v>
      </c>
      <c r="B85" s="36">
        <v>1</v>
      </c>
      <c r="C85" s="105" t="s">
        <v>13</v>
      </c>
      <c r="D85" s="106" t="s">
        <v>13</v>
      </c>
      <c r="E85" s="106" t="s">
        <v>13</v>
      </c>
      <c r="F85" s="106" t="s">
        <v>13</v>
      </c>
      <c r="G85" s="107" t="s">
        <v>13</v>
      </c>
      <c r="H85" s="108" t="s">
        <v>13</v>
      </c>
      <c r="I85" s="108" t="s">
        <v>13</v>
      </c>
      <c r="K85" s="42"/>
    </row>
    <row r="86" spans="1:11" ht="12.75">
      <c r="A86" s="36" t="s">
        <v>14</v>
      </c>
      <c r="B86" s="36">
        <v>2</v>
      </c>
      <c r="C86" s="61" t="s">
        <v>13</v>
      </c>
      <c r="D86" s="27">
        <v>5</v>
      </c>
      <c r="E86" s="27">
        <v>1</v>
      </c>
      <c r="F86" s="27">
        <v>1</v>
      </c>
      <c r="G86" s="28" t="s">
        <v>13</v>
      </c>
      <c r="H86" s="26" t="s">
        <v>13</v>
      </c>
      <c r="I86" s="26" t="s">
        <v>13</v>
      </c>
      <c r="K86" s="42"/>
    </row>
    <row r="87" spans="1:11" ht="12.75">
      <c r="A87" s="36" t="s">
        <v>14</v>
      </c>
      <c r="B87" s="36">
        <v>3</v>
      </c>
      <c r="C87" s="61">
        <v>5</v>
      </c>
      <c r="D87" s="38">
        <v>4</v>
      </c>
      <c r="E87" s="38">
        <v>1</v>
      </c>
      <c r="F87" s="38">
        <v>5</v>
      </c>
      <c r="G87" s="39">
        <v>1</v>
      </c>
      <c r="H87" s="26">
        <f>G87/F87*100-100</f>
        <v>-80</v>
      </c>
      <c r="I87" s="26">
        <f>G87/C87*100-100</f>
        <v>-80</v>
      </c>
      <c r="K87" s="42"/>
    </row>
    <row r="88" spans="1:11" ht="13.5" customHeight="1">
      <c r="A88" s="36" t="s">
        <v>14</v>
      </c>
      <c r="B88" s="36">
        <v>4</v>
      </c>
      <c r="C88" s="67">
        <v>5</v>
      </c>
      <c r="D88" s="38">
        <v>3</v>
      </c>
      <c r="E88" s="38">
        <v>2</v>
      </c>
      <c r="F88" s="38">
        <v>3</v>
      </c>
      <c r="G88" s="39">
        <v>1</v>
      </c>
      <c r="H88" s="26">
        <f>G88/F88*100-100</f>
        <v>-66.66666666666667</v>
      </c>
      <c r="I88" s="26">
        <f>G88/C88*100-100</f>
        <v>-80</v>
      </c>
      <c r="K88" s="42"/>
    </row>
    <row r="89" spans="1:11" ht="13.5" thickBot="1">
      <c r="A89" s="36" t="s">
        <v>14</v>
      </c>
      <c r="B89" s="36">
        <v>5</v>
      </c>
      <c r="C89" s="61" t="s">
        <v>13</v>
      </c>
      <c r="D89" s="24" t="s">
        <v>13</v>
      </c>
      <c r="E89" s="24">
        <v>1</v>
      </c>
      <c r="F89" s="24" t="s">
        <v>13</v>
      </c>
      <c r="G89" s="25">
        <v>1</v>
      </c>
      <c r="H89" s="26" t="s">
        <v>13</v>
      </c>
      <c r="I89" s="26" t="s">
        <v>13</v>
      </c>
      <c r="K89" s="42"/>
    </row>
    <row r="90" spans="1:11" ht="13.5" thickBot="1">
      <c r="A90" s="43" t="s">
        <v>14</v>
      </c>
      <c r="B90" s="68"/>
      <c r="C90" s="69">
        <v>10</v>
      </c>
      <c r="D90" s="46">
        <v>12</v>
      </c>
      <c r="E90" s="46">
        <v>5</v>
      </c>
      <c r="F90" s="46">
        <v>9</v>
      </c>
      <c r="G90" s="47">
        <v>3</v>
      </c>
      <c r="H90" s="48">
        <f>G90/F90*100-100</f>
        <v>-66.66666666666667</v>
      </c>
      <c r="I90" s="35">
        <f>G90/C90*100-100</f>
        <v>-70</v>
      </c>
      <c r="K90" s="42"/>
    </row>
    <row r="91" spans="1:11" ht="12.75">
      <c r="A91" s="36" t="s">
        <v>15</v>
      </c>
      <c r="B91" s="36">
        <v>1</v>
      </c>
      <c r="C91" s="61" t="s">
        <v>13</v>
      </c>
      <c r="D91" s="27" t="s">
        <v>13</v>
      </c>
      <c r="E91" s="27" t="s">
        <v>13</v>
      </c>
      <c r="F91" s="27" t="s">
        <v>13</v>
      </c>
      <c r="G91" s="28">
        <v>1</v>
      </c>
      <c r="H91" s="26" t="s">
        <v>13</v>
      </c>
      <c r="I91" s="109" t="s">
        <v>13</v>
      </c>
      <c r="K91" s="42"/>
    </row>
    <row r="92" spans="1:11" ht="12.75">
      <c r="A92" s="36" t="s">
        <v>15</v>
      </c>
      <c r="B92" s="36">
        <v>2</v>
      </c>
      <c r="C92" s="61">
        <v>7</v>
      </c>
      <c r="D92" s="38">
        <v>7</v>
      </c>
      <c r="E92" s="38">
        <v>3</v>
      </c>
      <c r="F92" s="38">
        <v>8</v>
      </c>
      <c r="G92" s="39">
        <v>6</v>
      </c>
      <c r="H92" s="41">
        <f>G92/F92*100-100</f>
        <v>-25</v>
      </c>
      <c r="I92" s="26">
        <f aca="true" t="shared" si="6" ref="I92:I101">G92/C92*100-100</f>
        <v>-14.285714285714292</v>
      </c>
      <c r="K92" s="42"/>
    </row>
    <row r="93" spans="1:11" ht="12.75">
      <c r="A93" s="36" t="s">
        <v>15</v>
      </c>
      <c r="B93" s="36">
        <v>3</v>
      </c>
      <c r="C93" s="67">
        <v>34</v>
      </c>
      <c r="D93" s="38">
        <v>27</v>
      </c>
      <c r="E93" s="38">
        <v>17</v>
      </c>
      <c r="F93" s="38">
        <v>24</v>
      </c>
      <c r="G93" s="39">
        <v>31</v>
      </c>
      <c r="H93" s="41">
        <f>G93/F93*100-100</f>
        <v>29.166666666666686</v>
      </c>
      <c r="I93" s="41">
        <f t="shared" si="6"/>
        <v>-8.82352941176471</v>
      </c>
      <c r="K93" s="42"/>
    </row>
    <row r="94" spans="1:11" ht="12.75">
      <c r="A94" s="36" t="s">
        <v>15</v>
      </c>
      <c r="B94" s="36">
        <v>4</v>
      </c>
      <c r="C94" s="67">
        <v>19</v>
      </c>
      <c r="D94" s="38">
        <v>11</v>
      </c>
      <c r="E94" s="38">
        <v>12</v>
      </c>
      <c r="F94" s="38">
        <v>27</v>
      </c>
      <c r="G94" s="39">
        <v>13</v>
      </c>
      <c r="H94" s="41">
        <f>G94/F94*100-100</f>
        <v>-51.851851851851855</v>
      </c>
      <c r="I94" s="41">
        <f t="shared" si="6"/>
        <v>-31.578947368421055</v>
      </c>
      <c r="K94" s="42"/>
    </row>
    <row r="95" spans="1:11" ht="13.5" thickBot="1">
      <c r="A95" s="36" t="s">
        <v>15</v>
      </c>
      <c r="B95" s="36">
        <v>5</v>
      </c>
      <c r="C95" s="61">
        <v>3</v>
      </c>
      <c r="D95" s="27">
        <v>1</v>
      </c>
      <c r="E95" s="27">
        <v>2</v>
      </c>
      <c r="F95" s="27">
        <v>4</v>
      </c>
      <c r="G95" s="28">
        <v>2</v>
      </c>
      <c r="H95" s="41">
        <f>G95/F95*100-100</f>
        <v>-50</v>
      </c>
      <c r="I95" s="41">
        <f t="shared" si="6"/>
        <v>-33.33333333333334</v>
      </c>
      <c r="K95" s="42"/>
    </row>
    <row r="96" spans="1:11" ht="13.5" thickBot="1">
      <c r="A96" s="43" t="s">
        <v>15</v>
      </c>
      <c r="B96" s="68"/>
      <c r="C96" s="69">
        <v>63</v>
      </c>
      <c r="D96" s="46">
        <v>46</v>
      </c>
      <c r="E96" s="46">
        <v>34</v>
      </c>
      <c r="F96" s="46">
        <v>63</v>
      </c>
      <c r="G96" s="47">
        <v>53</v>
      </c>
      <c r="H96" s="48">
        <f aca="true" t="shared" si="7" ref="H96:H106">G96/F96*100-100</f>
        <v>-15.873015873015873</v>
      </c>
      <c r="I96" s="48">
        <f t="shared" si="6"/>
        <v>-15.873015873015873</v>
      </c>
      <c r="K96" s="42"/>
    </row>
    <row r="97" spans="1:11" ht="12.75">
      <c r="A97" s="36" t="s">
        <v>16</v>
      </c>
      <c r="B97" s="36">
        <v>1</v>
      </c>
      <c r="C97" s="67">
        <v>16</v>
      </c>
      <c r="D97" s="38">
        <v>8</v>
      </c>
      <c r="E97" s="38">
        <v>16</v>
      </c>
      <c r="F97" s="38">
        <v>6</v>
      </c>
      <c r="G97" s="39">
        <v>6</v>
      </c>
      <c r="H97" s="26">
        <f>G97/F97*100-100</f>
        <v>0</v>
      </c>
      <c r="I97" s="26">
        <f>G97/C97*100-100</f>
        <v>-62.5</v>
      </c>
      <c r="K97" s="42"/>
    </row>
    <row r="98" spans="1:11" ht="12.75">
      <c r="A98" s="36" t="s">
        <v>16</v>
      </c>
      <c r="B98" s="36">
        <v>2</v>
      </c>
      <c r="C98" s="67">
        <v>102</v>
      </c>
      <c r="D98" s="38">
        <v>154</v>
      </c>
      <c r="E98" s="38">
        <v>168</v>
      </c>
      <c r="F98" s="38">
        <v>128</v>
      </c>
      <c r="G98" s="39">
        <v>163</v>
      </c>
      <c r="H98" s="41">
        <f t="shared" si="7"/>
        <v>27.34375</v>
      </c>
      <c r="I98" s="41">
        <f t="shared" si="6"/>
        <v>59.80392156862746</v>
      </c>
      <c r="K98" s="42"/>
    </row>
    <row r="99" spans="1:11" ht="12.75">
      <c r="A99" s="36" t="s">
        <v>16</v>
      </c>
      <c r="B99" s="36">
        <v>3</v>
      </c>
      <c r="C99" s="67">
        <v>354</v>
      </c>
      <c r="D99" s="38">
        <v>318</v>
      </c>
      <c r="E99" s="38">
        <v>335</v>
      </c>
      <c r="F99" s="38">
        <v>389</v>
      </c>
      <c r="G99" s="39">
        <v>557</v>
      </c>
      <c r="H99" s="41">
        <f t="shared" si="7"/>
        <v>43.18766066838046</v>
      </c>
      <c r="I99" s="41">
        <f t="shared" si="6"/>
        <v>57.34463276836158</v>
      </c>
      <c r="K99" s="42"/>
    </row>
    <row r="100" spans="1:11" ht="12.75">
      <c r="A100" s="36" t="s">
        <v>16</v>
      </c>
      <c r="B100" s="36">
        <v>4</v>
      </c>
      <c r="C100" s="67">
        <v>70</v>
      </c>
      <c r="D100" s="38">
        <v>62</v>
      </c>
      <c r="E100" s="38">
        <v>98</v>
      </c>
      <c r="F100" s="38">
        <v>96</v>
      </c>
      <c r="G100" s="39">
        <v>108</v>
      </c>
      <c r="H100" s="41">
        <f t="shared" si="7"/>
        <v>12.5</v>
      </c>
      <c r="I100" s="41">
        <f t="shared" si="6"/>
        <v>54.285714285714306</v>
      </c>
      <c r="K100" s="42"/>
    </row>
    <row r="101" spans="1:11" ht="13.5" thickBot="1">
      <c r="A101" s="36" t="s">
        <v>16</v>
      </c>
      <c r="B101" s="36">
        <v>5</v>
      </c>
      <c r="C101" s="61">
        <v>3</v>
      </c>
      <c r="D101" s="38">
        <v>2</v>
      </c>
      <c r="E101" s="38">
        <v>6</v>
      </c>
      <c r="F101" s="38">
        <v>5</v>
      </c>
      <c r="G101" s="39">
        <v>6</v>
      </c>
      <c r="H101" s="41">
        <f t="shared" si="7"/>
        <v>20</v>
      </c>
      <c r="I101" s="41">
        <f t="shared" si="6"/>
        <v>100</v>
      </c>
      <c r="K101" s="42"/>
    </row>
    <row r="102" spans="1:11" ht="13.5" thickBot="1">
      <c r="A102" s="43" t="s">
        <v>16</v>
      </c>
      <c r="B102" s="68"/>
      <c r="C102" s="69">
        <v>545</v>
      </c>
      <c r="D102" s="46">
        <v>544</v>
      </c>
      <c r="E102" s="46">
        <v>623</v>
      </c>
      <c r="F102" s="46">
        <v>624</v>
      </c>
      <c r="G102" s="47">
        <v>840</v>
      </c>
      <c r="H102" s="48">
        <f t="shared" si="7"/>
        <v>34.61538461538461</v>
      </c>
      <c r="I102" s="48">
        <f>G102/C102*100-100</f>
        <v>54.128440366972484</v>
      </c>
      <c r="K102" s="42"/>
    </row>
    <row r="103" spans="1:11" ht="12.75">
      <c r="A103" s="36" t="s">
        <v>18</v>
      </c>
      <c r="B103" s="36">
        <v>1</v>
      </c>
      <c r="C103" s="67">
        <v>473</v>
      </c>
      <c r="D103" s="38">
        <v>371</v>
      </c>
      <c r="E103" s="38">
        <v>416</v>
      </c>
      <c r="F103" s="38">
        <v>378</v>
      </c>
      <c r="G103" s="39">
        <v>371</v>
      </c>
      <c r="H103" s="41">
        <f t="shared" si="7"/>
        <v>-1.8518518518518476</v>
      </c>
      <c r="I103" s="41">
        <f>G103/C103*100-100</f>
        <v>-21.56448202959831</v>
      </c>
      <c r="K103" s="42"/>
    </row>
    <row r="104" spans="1:11" ht="12.75">
      <c r="A104" s="36" t="s">
        <v>18</v>
      </c>
      <c r="B104" s="36">
        <v>2</v>
      </c>
      <c r="C104" s="67">
        <v>368</v>
      </c>
      <c r="D104" s="38">
        <v>337</v>
      </c>
      <c r="E104" s="38">
        <v>382</v>
      </c>
      <c r="F104" s="38">
        <v>397</v>
      </c>
      <c r="G104" s="39">
        <v>477</v>
      </c>
      <c r="H104" s="41">
        <f t="shared" si="7"/>
        <v>20.15113350125945</v>
      </c>
      <c r="I104" s="41">
        <f>G104/C104*100-100</f>
        <v>29.61956521739131</v>
      </c>
      <c r="K104" s="42"/>
    </row>
    <row r="105" spans="1:11" ht="12.75">
      <c r="A105" s="36" t="s">
        <v>18</v>
      </c>
      <c r="B105" s="36">
        <v>3</v>
      </c>
      <c r="C105" s="67">
        <v>267</v>
      </c>
      <c r="D105" s="38">
        <v>187</v>
      </c>
      <c r="E105" s="38">
        <v>204</v>
      </c>
      <c r="F105" s="38">
        <v>235</v>
      </c>
      <c r="G105" s="39">
        <v>237</v>
      </c>
      <c r="H105" s="41">
        <f t="shared" si="7"/>
        <v>0.8510638297872362</v>
      </c>
      <c r="I105" s="41">
        <f>G105/C105*100-100</f>
        <v>-11.235955056179776</v>
      </c>
      <c r="K105" s="42"/>
    </row>
    <row r="106" spans="1:11" ht="12.75">
      <c r="A106" s="36" t="s">
        <v>18</v>
      </c>
      <c r="B106" s="36">
        <v>4</v>
      </c>
      <c r="C106" s="67">
        <v>25</v>
      </c>
      <c r="D106" s="38">
        <v>29</v>
      </c>
      <c r="E106" s="38">
        <v>25</v>
      </c>
      <c r="F106" s="38">
        <v>39</v>
      </c>
      <c r="G106" s="39">
        <v>30</v>
      </c>
      <c r="H106" s="41">
        <f t="shared" si="7"/>
        <v>-23.076923076923066</v>
      </c>
      <c r="I106" s="41">
        <f>G106/C106*100-100</f>
        <v>20</v>
      </c>
      <c r="K106" s="42"/>
    </row>
    <row r="107" spans="1:11" ht="13.5" thickBot="1">
      <c r="A107" s="36" t="s">
        <v>18</v>
      </c>
      <c r="B107" s="36">
        <v>5</v>
      </c>
      <c r="C107" s="67" t="s">
        <v>13</v>
      </c>
      <c r="D107" s="27" t="s">
        <v>13</v>
      </c>
      <c r="E107" s="27" t="s">
        <v>13</v>
      </c>
      <c r="F107" s="27" t="s">
        <v>13</v>
      </c>
      <c r="G107" s="28" t="s">
        <v>13</v>
      </c>
      <c r="H107" s="26" t="s">
        <v>13</v>
      </c>
      <c r="I107" s="26" t="s">
        <v>13</v>
      </c>
      <c r="K107" s="42"/>
    </row>
    <row r="108" spans="1:11" ht="13.5" thickBot="1">
      <c r="A108" s="43" t="s">
        <v>18</v>
      </c>
      <c r="B108" s="68"/>
      <c r="C108" s="110">
        <v>1133</v>
      </c>
      <c r="D108" s="46">
        <v>924</v>
      </c>
      <c r="E108" s="46">
        <v>1027</v>
      </c>
      <c r="F108" s="46">
        <v>1049</v>
      </c>
      <c r="G108" s="47">
        <v>1115</v>
      </c>
      <c r="H108" s="111">
        <f>G108/F108*100-100</f>
        <v>6.291706387035262</v>
      </c>
      <c r="I108" s="111">
        <f>G108/C108*100-100</f>
        <v>-1.5887025595763475</v>
      </c>
      <c r="K108" s="42"/>
    </row>
    <row r="109" spans="1:11" ht="13.5" customHeight="1" thickBot="1">
      <c r="A109" s="49" t="s">
        <v>28</v>
      </c>
      <c r="B109" s="50"/>
      <c r="C109" s="70">
        <v>1752</v>
      </c>
      <c r="D109" s="71">
        <v>1526</v>
      </c>
      <c r="E109" s="71">
        <v>1689</v>
      </c>
      <c r="F109" s="112">
        <v>1745</v>
      </c>
      <c r="G109" s="113">
        <v>2011</v>
      </c>
      <c r="H109" s="72">
        <f>G109/F109*100-100</f>
        <v>15.243553008595995</v>
      </c>
      <c r="I109" s="73">
        <f>G109/C109*100-100</f>
        <v>14.783105022831052</v>
      </c>
      <c r="K109" s="42"/>
    </row>
    <row r="110" spans="1:11" ht="13.5" thickBot="1">
      <c r="A110" s="55" t="s">
        <v>29</v>
      </c>
      <c r="B110" s="55"/>
      <c r="C110" s="55"/>
      <c r="D110" s="55"/>
      <c r="E110" s="55"/>
      <c r="F110" s="55"/>
      <c r="G110" s="55"/>
      <c r="H110" s="55"/>
      <c r="I110" s="55"/>
      <c r="K110" s="42"/>
    </row>
    <row r="111" spans="1:11" ht="12.75">
      <c r="A111" s="114" t="s">
        <v>12</v>
      </c>
      <c r="B111" s="114">
        <v>2</v>
      </c>
      <c r="C111" s="115" t="s">
        <v>13</v>
      </c>
      <c r="D111" s="60" t="s">
        <v>13</v>
      </c>
      <c r="E111" s="60" t="s">
        <v>13</v>
      </c>
      <c r="F111" s="60" t="s">
        <v>13</v>
      </c>
      <c r="G111" s="101" t="s">
        <v>13</v>
      </c>
      <c r="H111" s="116" t="s">
        <v>13</v>
      </c>
      <c r="I111" s="116" t="s">
        <v>13</v>
      </c>
      <c r="K111" s="42"/>
    </row>
    <row r="112" spans="1:11" ht="12.75">
      <c r="A112" s="114" t="s">
        <v>12</v>
      </c>
      <c r="B112" s="114">
        <v>3</v>
      </c>
      <c r="C112" s="117" t="s">
        <v>13</v>
      </c>
      <c r="D112" s="106" t="s">
        <v>13</v>
      </c>
      <c r="E112" s="106" t="s">
        <v>13</v>
      </c>
      <c r="F112" s="106">
        <v>1</v>
      </c>
      <c r="G112" s="118" t="s">
        <v>13</v>
      </c>
      <c r="H112" s="108" t="s">
        <v>13</v>
      </c>
      <c r="I112" s="108"/>
      <c r="K112" s="42"/>
    </row>
    <row r="113" spans="1:11" ht="12.75">
      <c r="A113" s="114" t="s">
        <v>12</v>
      </c>
      <c r="B113" s="114">
        <v>4</v>
      </c>
      <c r="C113" s="119" t="s">
        <v>13</v>
      </c>
      <c r="D113" s="120" t="s">
        <v>13</v>
      </c>
      <c r="E113" s="120" t="s">
        <v>13</v>
      </c>
      <c r="F113" s="120" t="s">
        <v>13</v>
      </c>
      <c r="G113" s="118" t="s">
        <v>13</v>
      </c>
      <c r="H113" s="108" t="s">
        <v>13</v>
      </c>
      <c r="I113" s="108" t="s">
        <v>13</v>
      </c>
      <c r="K113" s="42"/>
    </row>
    <row r="114" spans="1:11" ht="13.5" thickBot="1">
      <c r="A114" s="121" t="s">
        <v>12</v>
      </c>
      <c r="B114" s="121">
        <v>5</v>
      </c>
      <c r="C114" s="122" t="s">
        <v>13</v>
      </c>
      <c r="D114" s="123" t="s">
        <v>13</v>
      </c>
      <c r="E114" s="123" t="s">
        <v>13</v>
      </c>
      <c r="F114" s="123" t="s">
        <v>13</v>
      </c>
      <c r="G114" s="124">
        <v>1</v>
      </c>
      <c r="H114" s="125"/>
      <c r="I114" s="125"/>
      <c r="K114" s="42"/>
    </row>
    <row r="115" spans="1:11" ht="13.5" thickBot="1">
      <c r="A115" s="55" t="s">
        <v>12</v>
      </c>
      <c r="B115" s="55"/>
      <c r="C115" s="126" t="s">
        <v>13</v>
      </c>
      <c r="D115" s="127" t="s">
        <v>13</v>
      </c>
      <c r="E115" s="127" t="s">
        <v>13</v>
      </c>
      <c r="F115" s="127">
        <v>1</v>
      </c>
      <c r="G115" s="128">
        <v>1</v>
      </c>
      <c r="H115" s="129">
        <f>G115/F115*100-100</f>
        <v>0</v>
      </c>
      <c r="I115" s="103" t="s">
        <v>13</v>
      </c>
      <c r="K115" s="42"/>
    </row>
    <row r="116" spans="1:11" ht="12.75">
      <c r="A116" s="17" t="s">
        <v>14</v>
      </c>
      <c r="B116" s="17">
        <v>1</v>
      </c>
      <c r="C116" s="61" t="s">
        <v>13</v>
      </c>
      <c r="D116" s="27" t="s">
        <v>13</v>
      </c>
      <c r="E116" s="27" t="s">
        <v>13</v>
      </c>
      <c r="F116" s="27" t="s">
        <v>13</v>
      </c>
      <c r="G116" s="28" t="s">
        <v>13</v>
      </c>
      <c r="H116" s="78" t="s">
        <v>13</v>
      </c>
      <c r="I116" s="26" t="s">
        <v>13</v>
      </c>
      <c r="K116" s="42"/>
    </row>
    <row r="117" spans="1:11" ht="12.75">
      <c r="A117" s="22" t="s">
        <v>14</v>
      </c>
      <c r="B117" s="22">
        <v>2</v>
      </c>
      <c r="C117" s="130">
        <v>1</v>
      </c>
      <c r="D117" s="21">
        <v>4</v>
      </c>
      <c r="E117" s="21" t="s">
        <v>13</v>
      </c>
      <c r="F117" s="21">
        <v>1</v>
      </c>
      <c r="G117" s="62" t="s">
        <v>13</v>
      </c>
      <c r="H117" s="26" t="s">
        <v>13</v>
      </c>
      <c r="I117" s="26" t="s">
        <v>13</v>
      </c>
      <c r="K117" s="42"/>
    </row>
    <row r="118" spans="1:11" ht="12.75">
      <c r="A118" s="36" t="s">
        <v>14</v>
      </c>
      <c r="B118" s="36">
        <v>3</v>
      </c>
      <c r="C118" s="67">
        <v>15</v>
      </c>
      <c r="D118" s="38">
        <v>17</v>
      </c>
      <c r="E118" s="38">
        <v>4</v>
      </c>
      <c r="F118" s="38">
        <v>8</v>
      </c>
      <c r="G118" s="39">
        <v>1</v>
      </c>
      <c r="H118" s="41">
        <f>G118/F118*100-100</f>
        <v>-87.5</v>
      </c>
      <c r="I118" s="41">
        <f>G118/C118*100-100</f>
        <v>-93.33333333333333</v>
      </c>
      <c r="K118" s="42"/>
    </row>
    <row r="119" spans="1:11" ht="12.75">
      <c r="A119" s="22" t="s">
        <v>14</v>
      </c>
      <c r="B119" s="22">
        <v>4</v>
      </c>
      <c r="C119" s="67" t="s">
        <v>13</v>
      </c>
      <c r="D119" s="24" t="s">
        <v>13</v>
      </c>
      <c r="E119" s="24">
        <v>1</v>
      </c>
      <c r="F119" s="24">
        <v>1</v>
      </c>
      <c r="G119" s="25">
        <v>3</v>
      </c>
      <c r="H119" s="41">
        <f>G119/F119*100-100</f>
        <v>200</v>
      </c>
      <c r="I119" s="26" t="s">
        <v>13</v>
      </c>
      <c r="K119" s="42"/>
    </row>
    <row r="120" spans="1:11" ht="13.5" thickBot="1">
      <c r="A120" s="22" t="s">
        <v>14</v>
      </c>
      <c r="B120" s="22">
        <v>5</v>
      </c>
      <c r="C120" s="61" t="s">
        <v>13</v>
      </c>
      <c r="D120" s="24" t="s">
        <v>13</v>
      </c>
      <c r="E120" s="24" t="s">
        <v>13</v>
      </c>
      <c r="F120" s="24" t="s">
        <v>13</v>
      </c>
      <c r="G120" s="25">
        <v>1</v>
      </c>
      <c r="H120" s="26" t="s">
        <v>13</v>
      </c>
      <c r="I120" s="26" t="s">
        <v>13</v>
      </c>
      <c r="K120" s="42"/>
    </row>
    <row r="121" spans="1:11" ht="13.5" customHeight="1" thickBot="1">
      <c r="A121" s="43" t="s">
        <v>14</v>
      </c>
      <c r="B121" s="43"/>
      <c r="C121" s="69">
        <v>16</v>
      </c>
      <c r="D121" s="46">
        <v>21</v>
      </c>
      <c r="E121" s="46">
        <v>5</v>
      </c>
      <c r="F121" s="46">
        <v>10</v>
      </c>
      <c r="G121" s="47">
        <v>5</v>
      </c>
      <c r="H121" s="48">
        <f aca="true" t="shared" si="8" ref="H121:H137">G121/F121*100-100</f>
        <v>-50</v>
      </c>
      <c r="I121" s="48">
        <f aca="true" t="shared" si="9" ref="I121:I137">G121/C121*100-100</f>
        <v>-68.75</v>
      </c>
      <c r="K121" s="42"/>
    </row>
    <row r="122" spans="1:11" ht="12.75">
      <c r="A122" s="36" t="s">
        <v>15</v>
      </c>
      <c r="B122" s="36">
        <v>1</v>
      </c>
      <c r="C122" s="61" t="s">
        <v>13</v>
      </c>
      <c r="D122" s="38" t="s">
        <v>13</v>
      </c>
      <c r="E122" s="38" t="s">
        <v>13</v>
      </c>
      <c r="F122" s="38" t="s">
        <v>13</v>
      </c>
      <c r="G122" s="39" t="s">
        <v>13</v>
      </c>
      <c r="H122" s="26" t="s">
        <v>13</v>
      </c>
      <c r="I122" s="26" t="s">
        <v>13</v>
      </c>
      <c r="K122" s="42"/>
    </row>
    <row r="123" spans="1:11" ht="12.75">
      <c r="A123" s="36" t="s">
        <v>15</v>
      </c>
      <c r="B123" s="36">
        <v>2</v>
      </c>
      <c r="C123" s="67">
        <v>9</v>
      </c>
      <c r="D123" s="38">
        <v>4</v>
      </c>
      <c r="E123" s="38">
        <v>3</v>
      </c>
      <c r="F123" s="38">
        <v>8</v>
      </c>
      <c r="G123" s="39">
        <v>3</v>
      </c>
      <c r="H123" s="41">
        <f t="shared" si="8"/>
        <v>-62.5</v>
      </c>
      <c r="I123" s="41">
        <f t="shared" si="9"/>
        <v>-66.66666666666667</v>
      </c>
      <c r="K123" s="42"/>
    </row>
    <row r="124" spans="1:11" ht="12.75">
      <c r="A124" s="36" t="s">
        <v>15</v>
      </c>
      <c r="B124" s="36">
        <v>3</v>
      </c>
      <c r="C124" s="67">
        <v>82</v>
      </c>
      <c r="D124" s="38">
        <v>80</v>
      </c>
      <c r="E124" s="38">
        <v>60</v>
      </c>
      <c r="F124" s="38">
        <v>64</v>
      </c>
      <c r="G124" s="39">
        <v>53</v>
      </c>
      <c r="H124" s="41">
        <f t="shared" si="8"/>
        <v>-17.1875</v>
      </c>
      <c r="I124" s="41">
        <f t="shared" si="9"/>
        <v>-35.36585365853658</v>
      </c>
      <c r="K124" s="42"/>
    </row>
    <row r="125" spans="1:11" ht="12.75">
      <c r="A125" s="36" t="s">
        <v>15</v>
      </c>
      <c r="B125" s="36">
        <v>4</v>
      </c>
      <c r="C125" s="67">
        <v>37</v>
      </c>
      <c r="D125" s="38">
        <v>18</v>
      </c>
      <c r="E125" s="38">
        <v>15</v>
      </c>
      <c r="F125" s="38">
        <v>32</v>
      </c>
      <c r="G125" s="39">
        <v>29</v>
      </c>
      <c r="H125" s="41">
        <f t="shared" si="8"/>
        <v>-9.375</v>
      </c>
      <c r="I125" s="41">
        <f t="shared" si="9"/>
        <v>-21.621621621621628</v>
      </c>
      <c r="K125" s="42"/>
    </row>
    <row r="126" spans="1:11" ht="13.5" thickBot="1">
      <c r="A126" s="36" t="s">
        <v>15</v>
      </c>
      <c r="B126" s="36">
        <v>5</v>
      </c>
      <c r="C126" s="61" t="s">
        <v>13</v>
      </c>
      <c r="D126" s="38">
        <v>2</v>
      </c>
      <c r="E126" s="38">
        <v>2</v>
      </c>
      <c r="F126" s="38">
        <v>3</v>
      </c>
      <c r="G126" s="39">
        <v>6</v>
      </c>
      <c r="H126" s="41">
        <f t="shared" si="8"/>
        <v>100</v>
      </c>
      <c r="I126" s="26" t="s">
        <v>13</v>
      </c>
      <c r="K126" s="42"/>
    </row>
    <row r="127" spans="1:11" ht="13.5" thickBot="1">
      <c r="A127" s="43" t="s">
        <v>15</v>
      </c>
      <c r="B127" s="43"/>
      <c r="C127" s="69">
        <v>128</v>
      </c>
      <c r="D127" s="46">
        <v>104</v>
      </c>
      <c r="E127" s="46">
        <v>80</v>
      </c>
      <c r="F127" s="46">
        <v>107</v>
      </c>
      <c r="G127" s="47">
        <v>91</v>
      </c>
      <c r="H127" s="48">
        <f t="shared" si="8"/>
        <v>-14.953271028037392</v>
      </c>
      <c r="I127" s="48">
        <f t="shared" si="9"/>
        <v>-28.90625</v>
      </c>
      <c r="K127" s="42"/>
    </row>
    <row r="128" spans="1:11" ht="13.5" customHeight="1">
      <c r="A128" s="36" t="s">
        <v>16</v>
      </c>
      <c r="B128" s="36">
        <v>1</v>
      </c>
      <c r="C128" s="61">
        <v>1</v>
      </c>
      <c r="D128" s="38">
        <v>4</v>
      </c>
      <c r="E128" s="38">
        <v>4</v>
      </c>
      <c r="F128" s="38">
        <v>1</v>
      </c>
      <c r="G128" s="39">
        <v>2</v>
      </c>
      <c r="H128" s="26">
        <f>G128/F128*100-100</f>
        <v>100</v>
      </c>
      <c r="I128" s="26">
        <f>G128/C128*100-100</f>
        <v>100</v>
      </c>
      <c r="K128" s="42"/>
    </row>
    <row r="129" spans="1:11" ht="12.75">
      <c r="A129" s="36" t="s">
        <v>16</v>
      </c>
      <c r="B129" s="36">
        <v>2</v>
      </c>
      <c r="C129" s="67">
        <v>47</v>
      </c>
      <c r="D129" s="38">
        <v>15</v>
      </c>
      <c r="E129" s="38">
        <v>40</v>
      </c>
      <c r="F129" s="38">
        <v>40</v>
      </c>
      <c r="G129" s="39">
        <v>40</v>
      </c>
      <c r="H129" s="41">
        <f t="shared" si="8"/>
        <v>0</v>
      </c>
      <c r="I129" s="41">
        <f t="shared" si="9"/>
        <v>-14.893617021276597</v>
      </c>
      <c r="K129" s="42"/>
    </row>
    <row r="130" spans="1:11" ht="12.75">
      <c r="A130" s="36" t="s">
        <v>16</v>
      </c>
      <c r="B130" s="36">
        <v>3</v>
      </c>
      <c r="C130" s="67">
        <v>202</v>
      </c>
      <c r="D130" s="38">
        <v>205</v>
      </c>
      <c r="E130" s="38">
        <v>195</v>
      </c>
      <c r="F130" s="38">
        <v>186</v>
      </c>
      <c r="G130" s="39">
        <v>213</v>
      </c>
      <c r="H130" s="41">
        <f t="shared" si="8"/>
        <v>14.516129032258078</v>
      </c>
      <c r="I130" s="41">
        <f t="shared" si="9"/>
        <v>5.445544554455452</v>
      </c>
      <c r="K130" s="42"/>
    </row>
    <row r="131" spans="1:11" ht="12.75">
      <c r="A131" s="36" t="s">
        <v>16</v>
      </c>
      <c r="B131" s="36">
        <v>4</v>
      </c>
      <c r="C131" s="67">
        <v>35</v>
      </c>
      <c r="D131" s="38">
        <v>16</v>
      </c>
      <c r="E131" s="38">
        <v>34</v>
      </c>
      <c r="F131" s="38">
        <v>50</v>
      </c>
      <c r="G131" s="39">
        <v>32</v>
      </c>
      <c r="H131" s="41">
        <f t="shared" si="8"/>
        <v>-36</v>
      </c>
      <c r="I131" s="41">
        <f t="shared" si="9"/>
        <v>-8.57142857142857</v>
      </c>
      <c r="K131" s="42"/>
    </row>
    <row r="132" spans="1:11" ht="13.5" thickBot="1">
      <c r="A132" s="36" t="s">
        <v>16</v>
      </c>
      <c r="B132" s="36">
        <v>5</v>
      </c>
      <c r="C132" s="61" t="s">
        <v>13</v>
      </c>
      <c r="D132" s="24">
        <v>2</v>
      </c>
      <c r="E132" s="24">
        <v>1</v>
      </c>
      <c r="F132" s="24">
        <v>1</v>
      </c>
      <c r="G132" s="25">
        <v>1</v>
      </c>
      <c r="H132" s="41">
        <f t="shared" si="8"/>
        <v>0</v>
      </c>
      <c r="I132" s="26" t="s">
        <v>13</v>
      </c>
      <c r="K132" s="42"/>
    </row>
    <row r="133" spans="1:11" ht="13.5" thickBot="1">
      <c r="A133" s="43" t="s">
        <v>16</v>
      </c>
      <c r="B133" s="43"/>
      <c r="C133" s="69">
        <v>285</v>
      </c>
      <c r="D133" s="46">
        <v>242</v>
      </c>
      <c r="E133" s="46">
        <v>274</v>
      </c>
      <c r="F133" s="46">
        <v>278</v>
      </c>
      <c r="G133" s="47">
        <v>288</v>
      </c>
      <c r="H133" s="48">
        <f t="shared" si="8"/>
        <v>3.597122302158269</v>
      </c>
      <c r="I133" s="48">
        <f t="shared" si="9"/>
        <v>1.05263157894737</v>
      </c>
      <c r="K133" s="42"/>
    </row>
    <row r="134" spans="1:11" ht="12.75">
      <c r="A134" s="36" t="s">
        <v>18</v>
      </c>
      <c r="B134" s="36">
        <v>1</v>
      </c>
      <c r="C134" s="67">
        <v>22</v>
      </c>
      <c r="D134" s="38">
        <v>6</v>
      </c>
      <c r="E134" s="38">
        <v>12</v>
      </c>
      <c r="F134" s="38">
        <v>12</v>
      </c>
      <c r="G134" s="39">
        <v>23</v>
      </c>
      <c r="H134" s="41">
        <f t="shared" si="8"/>
        <v>91.66666666666669</v>
      </c>
      <c r="I134" s="41">
        <f t="shared" si="9"/>
        <v>4.545454545454547</v>
      </c>
      <c r="K134" s="42"/>
    </row>
    <row r="135" spans="1:11" ht="12.75">
      <c r="A135" s="36" t="s">
        <v>18</v>
      </c>
      <c r="B135" s="36">
        <v>2</v>
      </c>
      <c r="C135" s="67">
        <v>52</v>
      </c>
      <c r="D135" s="38">
        <v>17</v>
      </c>
      <c r="E135" s="38">
        <v>16</v>
      </c>
      <c r="F135" s="38">
        <v>19</v>
      </c>
      <c r="G135" s="39">
        <v>15</v>
      </c>
      <c r="H135" s="41">
        <f t="shared" si="8"/>
        <v>-21.05263157894737</v>
      </c>
      <c r="I135" s="41">
        <f t="shared" si="9"/>
        <v>-71.15384615384616</v>
      </c>
      <c r="K135" s="42"/>
    </row>
    <row r="136" spans="1:11" ht="12.75">
      <c r="A136" s="36" t="s">
        <v>18</v>
      </c>
      <c r="B136" s="36">
        <v>3</v>
      </c>
      <c r="C136" s="67">
        <v>52</v>
      </c>
      <c r="D136" s="38">
        <v>32</v>
      </c>
      <c r="E136" s="38">
        <v>41</v>
      </c>
      <c r="F136" s="38">
        <v>44</v>
      </c>
      <c r="G136" s="39">
        <v>33</v>
      </c>
      <c r="H136" s="41">
        <f t="shared" si="8"/>
        <v>-25</v>
      </c>
      <c r="I136" s="41">
        <f t="shared" si="9"/>
        <v>-36.53846153846154</v>
      </c>
      <c r="K136" s="42"/>
    </row>
    <row r="137" spans="1:11" ht="12.75">
      <c r="A137" s="36" t="s">
        <v>18</v>
      </c>
      <c r="B137" s="36">
        <v>4</v>
      </c>
      <c r="C137" s="67">
        <v>8</v>
      </c>
      <c r="D137" s="38">
        <v>3</v>
      </c>
      <c r="E137" s="38">
        <v>7</v>
      </c>
      <c r="F137" s="38">
        <v>9</v>
      </c>
      <c r="G137" s="39">
        <v>5</v>
      </c>
      <c r="H137" s="41">
        <f t="shared" si="8"/>
        <v>-44.44444444444444</v>
      </c>
      <c r="I137" s="41">
        <f t="shared" si="9"/>
        <v>-37.5</v>
      </c>
      <c r="K137" s="42"/>
    </row>
    <row r="138" spans="1:11" ht="13.5" thickBot="1">
      <c r="A138" s="22" t="s">
        <v>18</v>
      </c>
      <c r="B138" s="22">
        <v>5</v>
      </c>
      <c r="C138" s="61" t="s">
        <v>13</v>
      </c>
      <c r="D138" s="24" t="s">
        <v>13</v>
      </c>
      <c r="E138" s="24" t="s">
        <v>13</v>
      </c>
      <c r="F138" s="24" t="s">
        <v>13</v>
      </c>
      <c r="G138" s="25" t="s">
        <v>13</v>
      </c>
      <c r="H138" s="78" t="s">
        <v>13</v>
      </c>
      <c r="I138" s="78" t="s">
        <v>13</v>
      </c>
      <c r="K138" s="42"/>
    </row>
    <row r="139" spans="1:11" ht="13.5" thickBot="1">
      <c r="A139" s="43" t="s">
        <v>18</v>
      </c>
      <c r="B139" s="43"/>
      <c r="C139" s="69">
        <v>134</v>
      </c>
      <c r="D139" s="46">
        <v>58</v>
      </c>
      <c r="E139" s="46">
        <v>76</v>
      </c>
      <c r="F139" s="46">
        <v>84</v>
      </c>
      <c r="G139" s="47">
        <v>76</v>
      </c>
      <c r="H139" s="48">
        <f>G139/F139*100-100</f>
        <v>-9.523809523809518</v>
      </c>
      <c r="I139" s="48">
        <f>G139/C139*100-100</f>
        <v>-43.28358208955224</v>
      </c>
      <c r="K139" s="42"/>
    </row>
    <row r="140" spans="1:11" ht="13.5" thickBot="1">
      <c r="A140" s="131" t="s">
        <v>12</v>
      </c>
      <c r="B140" s="131"/>
      <c r="C140" s="70">
        <v>563</v>
      </c>
      <c r="D140" s="71">
        <v>425</v>
      </c>
      <c r="E140" s="71">
        <v>435</v>
      </c>
      <c r="F140" s="71">
        <v>480</v>
      </c>
      <c r="G140" s="71">
        <v>461</v>
      </c>
      <c r="H140" s="72">
        <f>G140/F140*100-100</f>
        <v>-3.9583333333333286</v>
      </c>
      <c r="I140" s="73">
        <f>G140/C140*100-100</f>
        <v>-18.117229129662533</v>
      </c>
      <c r="K140" s="42"/>
    </row>
    <row r="141" spans="1:11" ht="13.5" thickBot="1">
      <c r="A141" s="132" t="s">
        <v>30</v>
      </c>
      <c r="B141" s="132"/>
      <c r="C141" s="132"/>
      <c r="D141" s="132"/>
      <c r="E141" s="132"/>
      <c r="F141" s="132"/>
      <c r="G141" s="132"/>
      <c r="H141" s="132"/>
      <c r="I141" s="132"/>
      <c r="K141" s="42"/>
    </row>
    <row r="142" spans="1:11" ht="12.75">
      <c r="A142" s="133" t="s">
        <v>14</v>
      </c>
      <c r="B142" s="134">
        <v>2</v>
      </c>
      <c r="C142" s="135" t="s">
        <v>13</v>
      </c>
      <c r="D142" s="136" t="s">
        <v>13</v>
      </c>
      <c r="E142" s="136">
        <v>1</v>
      </c>
      <c r="F142" s="136" t="s">
        <v>13</v>
      </c>
      <c r="G142" s="137" t="s">
        <v>31</v>
      </c>
      <c r="H142" s="138" t="s">
        <v>13</v>
      </c>
      <c r="I142" s="138" t="s">
        <v>13</v>
      </c>
      <c r="K142" s="42"/>
    </row>
    <row r="143" spans="1:11" ht="12.75">
      <c r="A143" s="139" t="s">
        <v>14</v>
      </c>
      <c r="B143" s="139">
        <v>3</v>
      </c>
      <c r="C143" s="140" t="s">
        <v>13</v>
      </c>
      <c r="D143" s="141" t="s">
        <v>13</v>
      </c>
      <c r="E143" s="141" t="s">
        <v>13</v>
      </c>
      <c r="F143" s="141" t="s">
        <v>13</v>
      </c>
      <c r="G143" s="142" t="s">
        <v>13</v>
      </c>
      <c r="H143" s="141" t="s">
        <v>13</v>
      </c>
      <c r="I143" s="141" t="s">
        <v>13</v>
      </c>
      <c r="K143" s="42"/>
    </row>
    <row r="144" spans="1:11" ht="13.5" thickBot="1">
      <c r="A144" s="22" t="s">
        <v>14</v>
      </c>
      <c r="B144" s="22">
        <v>4</v>
      </c>
      <c r="C144" s="61" t="s">
        <v>13</v>
      </c>
      <c r="D144" s="21" t="s">
        <v>13</v>
      </c>
      <c r="E144" s="21" t="s">
        <v>13</v>
      </c>
      <c r="F144" s="21" t="s">
        <v>13</v>
      </c>
      <c r="G144" s="62" t="s">
        <v>13</v>
      </c>
      <c r="H144" s="26" t="s">
        <v>13</v>
      </c>
      <c r="I144" s="26" t="s">
        <v>13</v>
      </c>
      <c r="K144" s="42"/>
    </row>
    <row r="145" spans="1:11" ht="13.5" thickBot="1">
      <c r="A145" s="30" t="s">
        <v>14</v>
      </c>
      <c r="B145" s="30"/>
      <c r="C145" s="64" t="s">
        <v>13</v>
      </c>
      <c r="D145" s="87" t="s">
        <v>13</v>
      </c>
      <c r="E145" s="87">
        <v>1</v>
      </c>
      <c r="F145" s="87" t="s">
        <v>13</v>
      </c>
      <c r="G145" s="143" t="s">
        <v>13</v>
      </c>
      <c r="H145" s="35" t="s">
        <v>13</v>
      </c>
      <c r="I145" s="35" t="s">
        <v>13</v>
      </c>
      <c r="K145" s="42"/>
    </row>
    <row r="146" spans="1:11" ht="12.75">
      <c r="A146" s="22" t="s">
        <v>15</v>
      </c>
      <c r="B146" s="22">
        <v>1</v>
      </c>
      <c r="C146" s="61" t="s">
        <v>13</v>
      </c>
      <c r="D146" s="24" t="s">
        <v>13</v>
      </c>
      <c r="E146" s="24">
        <v>4</v>
      </c>
      <c r="F146" s="24" t="s">
        <v>13</v>
      </c>
      <c r="G146" s="25" t="s">
        <v>13</v>
      </c>
      <c r="H146" s="26" t="s">
        <v>13</v>
      </c>
      <c r="I146" s="26" t="s">
        <v>13</v>
      </c>
      <c r="K146" s="42"/>
    </row>
    <row r="147" spans="1:11" ht="12.75">
      <c r="A147" s="22" t="s">
        <v>15</v>
      </c>
      <c r="B147" s="22">
        <v>2</v>
      </c>
      <c r="C147" s="61" t="s">
        <v>13</v>
      </c>
      <c r="D147" s="21" t="s">
        <v>13</v>
      </c>
      <c r="E147" s="21">
        <v>1</v>
      </c>
      <c r="F147" s="21">
        <v>1</v>
      </c>
      <c r="G147" s="62">
        <v>1</v>
      </c>
      <c r="H147" s="26">
        <f>G147/F147*100-100</f>
        <v>0</v>
      </c>
      <c r="I147" s="26" t="s">
        <v>13</v>
      </c>
      <c r="K147" s="42"/>
    </row>
    <row r="148" spans="1:11" ht="12.75">
      <c r="A148" s="22" t="s">
        <v>15</v>
      </c>
      <c r="B148" s="22">
        <v>3</v>
      </c>
      <c r="C148" s="61" t="s">
        <v>13</v>
      </c>
      <c r="D148" s="27">
        <v>1</v>
      </c>
      <c r="E148" s="27" t="s">
        <v>13</v>
      </c>
      <c r="F148" s="27">
        <v>3</v>
      </c>
      <c r="G148" s="28" t="s">
        <v>13</v>
      </c>
      <c r="H148" s="26" t="s">
        <v>13</v>
      </c>
      <c r="I148" s="26" t="s">
        <v>13</v>
      </c>
      <c r="K148" s="42"/>
    </row>
    <row r="149" spans="1:11" ht="13.5" thickBot="1">
      <c r="A149" s="22" t="s">
        <v>15</v>
      </c>
      <c r="B149" s="22">
        <v>4</v>
      </c>
      <c r="C149" s="61" t="s">
        <v>13</v>
      </c>
      <c r="D149" s="27">
        <v>1</v>
      </c>
      <c r="E149" s="27" t="s">
        <v>13</v>
      </c>
      <c r="F149" s="27" t="s">
        <v>13</v>
      </c>
      <c r="G149" s="28" t="s">
        <v>13</v>
      </c>
      <c r="H149" s="26" t="s">
        <v>13</v>
      </c>
      <c r="I149" s="26" t="s">
        <v>13</v>
      </c>
      <c r="K149" s="42"/>
    </row>
    <row r="150" spans="1:11" ht="13.5" thickBot="1">
      <c r="A150" s="30" t="s">
        <v>15</v>
      </c>
      <c r="B150" s="30"/>
      <c r="C150" s="64" t="s">
        <v>13</v>
      </c>
      <c r="D150" s="33">
        <v>2</v>
      </c>
      <c r="E150" s="33">
        <v>5</v>
      </c>
      <c r="F150" s="33">
        <v>4</v>
      </c>
      <c r="G150" s="34">
        <v>1</v>
      </c>
      <c r="H150" s="35">
        <f>G150/F150*100-100</f>
        <v>-75</v>
      </c>
      <c r="I150" s="35" t="s">
        <v>13</v>
      </c>
      <c r="K150" s="42"/>
    </row>
    <row r="151" spans="1:11" ht="12.75">
      <c r="A151" s="22" t="s">
        <v>16</v>
      </c>
      <c r="B151" s="22">
        <v>1</v>
      </c>
      <c r="C151" s="61" t="s">
        <v>13</v>
      </c>
      <c r="D151" s="27" t="s">
        <v>13</v>
      </c>
      <c r="E151" s="27">
        <v>1</v>
      </c>
      <c r="F151" s="27" t="s">
        <v>13</v>
      </c>
      <c r="G151" s="28" t="s">
        <v>13</v>
      </c>
      <c r="H151" s="26" t="s">
        <v>13</v>
      </c>
      <c r="I151" s="26" t="s">
        <v>13</v>
      </c>
      <c r="K151" s="42"/>
    </row>
    <row r="152" spans="1:11" ht="12.75">
      <c r="A152" s="36" t="s">
        <v>16</v>
      </c>
      <c r="B152" s="36">
        <v>2</v>
      </c>
      <c r="C152" s="61">
        <v>1</v>
      </c>
      <c r="D152" s="27">
        <v>1</v>
      </c>
      <c r="E152" s="27">
        <v>4</v>
      </c>
      <c r="F152" s="27">
        <v>3</v>
      </c>
      <c r="G152" s="28">
        <v>2</v>
      </c>
      <c r="H152" s="26">
        <f>G152/F152*100-100</f>
        <v>-33.33333333333334</v>
      </c>
      <c r="I152" s="26">
        <f>G152/C152*100-100</f>
        <v>100</v>
      </c>
      <c r="K152" s="42"/>
    </row>
    <row r="153" spans="1:11" ht="12.75">
      <c r="A153" s="36" t="s">
        <v>16</v>
      </c>
      <c r="B153" s="36">
        <v>3</v>
      </c>
      <c r="C153" s="61">
        <v>1</v>
      </c>
      <c r="D153" s="27">
        <v>1</v>
      </c>
      <c r="E153" s="27">
        <v>3</v>
      </c>
      <c r="F153" s="27">
        <v>4</v>
      </c>
      <c r="G153" s="28">
        <v>1</v>
      </c>
      <c r="H153" s="26">
        <f>G153/F153*100-100</f>
        <v>-75</v>
      </c>
      <c r="I153" s="26">
        <f>G153/C153*100-100</f>
        <v>0</v>
      </c>
      <c r="K153" s="42"/>
    </row>
    <row r="154" spans="1:11" ht="13.5" thickBot="1">
      <c r="A154" s="36" t="s">
        <v>16</v>
      </c>
      <c r="B154" s="36">
        <v>4</v>
      </c>
      <c r="C154" s="61" t="s">
        <v>13</v>
      </c>
      <c r="D154" s="27" t="s">
        <v>13</v>
      </c>
      <c r="E154" s="27" t="s">
        <v>13</v>
      </c>
      <c r="F154" s="27" t="s">
        <v>13</v>
      </c>
      <c r="G154" s="28">
        <v>1</v>
      </c>
      <c r="H154" s="26" t="s">
        <v>13</v>
      </c>
      <c r="I154" s="26" t="s">
        <v>13</v>
      </c>
      <c r="K154" s="42"/>
    </row>
    <row r="155" spans="1:11" ht="13.5" thickBot="1">
      <c r="A155" s="43" t="s">
        <v>16</v>
      </c>
      <c r="B155" s="43"/>
      <c r="C155" s="64">
        <v>2</v>
      </c>
      <c r="D155" s="46">
        <v>2</v>
      </c>
      <c r="E155" s="46">
        <v>8</v>
      </c>
      <c r="F155" s="46">
        <v>7</v>
      </c>
      <c r="G155" s="47">
        <v>4</v>
      </c>
      <c r="H155" s="48">
        <f>G155/F155*100-100</f>
        <v>-42.85714285714286</v>
      </c>
      <c r="I155" s="35">
        <f>G155/C155*100-100</f>
        <v>100</v>
      </c>
      <c r="K155" s="42"/>
    </row>
    <row r="156" spans="1:11" ht="12.75">
      <c r="A156" s="36" t="s">
        <v>18</v>
      </c>
      <c r="B156" s="36">
        <v>1</v>
      </c>
      <c r="C156" s="61" t="s">
        <v>13</v>
      </c>
      <c r="D156" s="79">
        <v>3</v>
      </c>
      <c r="E156" s="79">
        <v>4</v>
      </c>
      <c r="F156" s="79">
        <v>2</v>
      </c>
      <c r="G156" s="144">
        <v>3</v>
      </c>
      <c r="H156" s="26">
        <f>G156/F156*100-100</f>
        <v>50</v>
      </c>
      <c r="I156" s="109" t="s">
        <v>13</v>
      </c>
      <c r="K156" s="42"/>
    </row>
    <row r="157" spans="1:11" ht="12.75">
      <c r="A157" s="22" t="s">
        <v>18</v>
      </c>
      <c r="B157" s="22">
        <v>2</v>
      </c>
      <c r="C157" s="61">
        <v>3</v>
      </c>
      <c r="D157" s="24">
        <v>1</v>
      </c>
      <c r="E157" s="24">
        <v>5</v>
      </c>
      <c r="F157" s="24">
        <v>3</v>
      </c>
      <c r="G157" s="25">
        <v>6</v>
      </c>
      <c r="H157" s="26">
        <f>G157/F157*100-100</f>
        <v>100</v>
      </c>
      <c r="I157" s="26">
        <f>G157/C157*100-100</f>
        <v>100</v>
      </c>
      <c r="K157" s="42"/>
    </row>
    <row r="158" spans="1:11" ht="12.75">
      <c r="A158" s="17" t="s">
        <v>18</v>
      </c>
      <c r="B158" s="17">
        <v>3</v>
      </c>
      <c r="C158" s="61">
        <v>1</v>
      </c>
      <c r="D158" s="27" t="s">
        <v>13</v>
      </c>
      <c r="E158" s="27">
        <v>1</v>
      </c>
      <c r="F158" s="27" t="s">
        <v>13</v>
      </c>
      <c r="G158" s="28" t="s">
        <v>13</v>
      </c>
      <c r="H158" s="26" t="s">
        <v>13</v>
      </c>
      <c r="I158" s="26" t="s">
        <v>13</v>
      </c>
      <c r="K158" s="42"/>
    </row>
    <row r="159" spans="1:11" ht="13.5" thickBot="1">
      <c r="A159" s="17" t="s">
        <v>18</v>
      </c>
      <c r="B159" s="17">
        <v>4</v>
      </c>
      <c r="C159" s="61" t="s">
        <v>13</v>
      </c>
      <c r="D159" s="27" t="s">
        <v>13</v>
      </c>
      <c r="E159" s="27" t="s">
        <v>13</v>
      </c>
      <c r="F159" s="27">
        <v>1</v>
      </c>
      <c r="G159" s="28" t="s">
        <v>13</v>
      </c>
      <c r="H159" s="26" t="s">
        <v>13</v>
      </c>
      <c r="I159" s="26" t="s">
        <v>13</v>
      </c>
      <c r="K159" s="42"/>
    </row>
    <row r="160" spans="1:11" ht="13.5" thickBot="1">
      <c r="A160" s="43" t="s">
        <v>18</v>
      </c>
      <c r="B160" s="43"/>
      <c r="C160" s="64">
        <v>4</v>
      </c>
      <c r="D160" s="46">
        <v>4</v>
      </c>
      <c r="E160" s="46">
        <v>10</v>
      </c>
      <c r="F160" s="46">
        <v>6</v>
      </c>
      <c r="G160" s="47">
        <v>9</v>
      </c>
      <c r="H160" s="48">
        <f>G160/F160*100-100</f>
        <v>50</v>
      </c>
      <c r="I160" s="35">
        <f>G160/C160*100-100</f>
        <v>125</v>
      </c>
      <c r="K160" s="42"/>
    </row>
    <row r="161" spans="1:11" ht="13.5" thickBot="1">
      <c r="A161" s="145" t="s">
        <v>32</v>
      </c>
      <c r="B161" s="145"/>
      <c r="C161" s="51">
        <v>6</v>
      </c>
      <c r="D161" s="113">
        <v>8</v>
      </c>
      <c r="E161" s="113">
        <v>24</v>
      </c>
      <c r="F161" s="113">
        <v>17</v>
      </c>
      <c r="G161" s="113">
        <v>14</v>
      </c>
      <c r="H161" s="53">
        <f>G161/F161*100-100</f>
        <v>-17.64705882352942</v>
      </c>
      <c r="I161" s="146">
        <f>G161/C161*100-100</f>
        <v>133.33333333333334</v>
      </c>
      <c r="K161" s="42"/>
    </row>
    <row r="162" spans="1:11" ht="13.5" thickBot="1">
      <c r="A162" s="43" t="s">
        <v>33</v>
      </c>
      <c r="B162" s="43"/>
      <c r="C162" s="147">
        <v>3338</v>
      </c>
      <c r="D162" s="46">
        <v>3058</v>
      </c>
      <c r="E162" s="46">
        <v>3236</v>
      </c>
      <c r="F162" s="46">
        <v>3363</v>
      </c>
      <c r="G162" s="47">
        <v>3476</v>
      </c>
      <c r="H162" s="48">
        <f>G162/F162*100-100</f>
        <v>3.360095153137081</v>
      </c>
      <c r="I162" s="48">
        <f>G162/C162*100-100</f>
        <v>4.134212103055717</v>
      </c>
      <c r="K162" s="42"/>
    </row>
    <row r="163" spans="3:11" ht="12.75">
      <c r="C163" s="2"/>
      <c r="K163" s="42"/>
    </row>
    <row r="164" ht="12.75">
      <c r="C164" s="2"/>
    </row>
    <row r="165" spans="1:8" ht="12.75">
      <c r="A165" s="148" t="s">
        <v>34</v>
      </c>
      <c r="B165" s="149"/>
      <c r="C165" s="150"/>
      <c r="D165" s="151"/>
      <c r="E165" s="151"/>
      <c r="F165" s="151"/>
      <c r="G165" s="152"/>
      <c r="H165" s="153"/>
    </row>
    <row r="166" spans="1:8" ht="12.75">
      <c r="A166" s="148" t="s">
        <v>35</v>
      </c>
      <c r="B166" s="154"/>
      <c r="C166" s="152"/>
      <c r="D166" s="148"/>
      <c r="E166" s="151"/>
      <c r="F166" s="151"/>
      <c r="G166" s="152"/>
      <c r="H166" s="153"/>
    </row>
    <row r="167" spans="1:8" ht="12.75">
      <c r="A167" s="148" t="s">
        <v>36</v>
      </c>
      <c r="B167" s="148"/>
      <c r="C167" s="152"/>
      <c r="D167" s="148"/>
      <c r="E167" s="148"/>
      <c r="F167" s="151"/>
      <c r="G167" s="152"/>
      <c r="H167" s="155"/>
    </row>
    <row r="168" spans="1:8" ht="12.75">
      <c r="A168" s="156"/>
      <c r="C168" s="157"/>
      <c r="D168" s="158"/>
      <c r="E168" s="159"/>
      <c r="F168" s="159"/>
      <c r="G168" s="160"/>
      <c r="H168" s="159"/>
    </row>
    <row r="169" spans="2:8" ht="12.75">
      <c r="B169" s="158"/>
      <c r="C169" s="2"/>
      <c r="E169" s="159"/>
      <c r="F169" s="161" t="s">
        <v>37</v>
      </c>
      <c r="G169" s="162"/>
      <c r="H169" s="159"/>
    </row>
    <row r="170" spans="2:8" ht="12.75">
      <c r="B170" s="158"/>
      <c r="C170" s="157"/>
      <c r="E170" s="159"/>
      <c r="F170" s="161" t="s">
        <v>38</v>
      </c>
      <c r="G170" s="162"/>
      <c r="H170" s="159"/>
    </row>
  </sheetData>
  <sheetProtection/>
  <mergeCells count="45">
    <mergeCell ref="A160:B160"/>
    <mergeCell ref="A161:B161"/>
    <mergeCell ref="A162:B162"/>
    <mergeCell ref="A139:B139"/>
    <mergeCell ref="A140:B140"/>
    <mergeCell ref="A141:I141"/>
    <mergeCell ref="A145:B145"/>
    <mergeCell ref="A150:B150"/>
    <mergeCell ref="A155:B155"/>
    <mergeCell ref="A109:B109"/>
    <mergeCell ref="A110:I110"/>
    <mergeCell ref="A115:B115"/>
    <mergeCell ref="A121:B121"/>
    <mergeCell ref="A127:B127"/>
    <mergeCell ref="A133:B133"/>
    <mergeCell ref="A82:I82"/>
    <mergeCell ref="A84:B84"/>
    <mergeCell ref="A90:B90"/>
    <mergeCell ref="A96:B96"/>
    <mergeCell ref="A102:B102"/>
    <mergeCell ref="A108:B108"/>
    <mergeCell ref="A62:I62"/>
    <mergeCell ref="A66:B66"/>
    <mergeCell ref="A71:B71"/>
    <mergeCell ref="A76:B76"/>
    <mergeCell ref="A80:B80"/>
    <mergeCell ref="A81:B81"/>
    <mergeCell ref="A39:B39"/>
    <mergeCell ref="A44:B44"/>
    <mergeCell ref="A50:B50"/>
    <mergeCell ref="A55:B55"/>
    <mergeCell ref="A60:B60"/>
    <mergeCell ref="A61:B61"/>
    <mergeCell ref="A16:B16"/>
    <mergeCell ref="A22:B22"/>
    <mergeCell ref="A28:B28"/>
    <mergeCell ref="A33:B33"/>
    <mergeCell ref="A34:B34"/>
    <mergeCell ref="A35:I35"/>
    <mergeCell ref="A4:A5"/>
    <mergeCell ref="B4:B5"/>
    <mergeCell ref="D4:G4"/>
    <mergeCell ref="H4:I4"/>
    <mergeCell ref="A6:I6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2021-10-28T06:18:59Z</dcterms:created>
  <dcterms:modified xsi:type="dcterms:W3CDTF">2021-10-28T06:19:45Z</dcterms:modified>
  <cp:category/>
  <cp:version/>
  <cp:contentType/>
  <cp:contentStatus/>
</cp:coreProperties>
</file>