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<sst xmlns="http://schemas.openxmlformats.org/spreadsheetml/2006/main" count="88" uniqueCount="49">
  <si>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Kiaulių kategorija
pagal LST 1373:2004</t>
  </si>
  <si>
    <t>Grupė</t>
  </si>
  <si>
    <t>Masė,kg</t>
  </si>
  <si>
    <t>Pokytis℅</t>
  </si>
  <si>
    <t>mėnesio*</t>
  </si>
  <si>
    <t>metų**</t>
  </si>
  <si>
    <t xml:space="preserve"> Aukščiausia</t>
  </si>
  <si>
    <t>Penimiai</t>
  </si>
  <si>
    <t>75–90</t>
  </si>
  <si>
    <t>●</t>
  </si>
  <si>
    <t>-</t>
  </si>
  <si>
    <t xml:space="preserve"> Pirma</t>
  </si>
  <si>
    <t>50–105</t>
  </si>
  <si>
    <t xml:space="preserve"> Antra</t>
  </si>
  <si>
    <t>106–115</t>
  </si>
  <si>
    <t xml:space="preserve"> Trečia</t>
  </si>
  <si>
    <t>116–140</t>
  </si>
  <si>
    <t xml:space="preserve"> Ketvirta</t>
  </si>
  <si>
    <t>Paršavedės</t>
  </si>
  <si>
    <t>neribijama</t>
  </si>
  <si>
    <t xml:space="preserve"> Penkta</t>
  </si>
  <si>
    <t>Iškastruoti kuiliai</t>
  </si>
  <si>
    <t>neribojama</t>
  </si>
  <si>
    <t>Šešta</t>
  </si>
  <si>
    <t>Kuiliai</t>
  </si>
  <si>
    <t>70–90</t>
  </si>
  <si>
    <t>Septinta</t>
  </si>
  <si>
    <t>Puskiaulės</t>
  </si>
  <si>
    <t>25–50</t>
  </si>
  <si>
    <t>Aštunta</t>
  </si>
  <si>
    <t>Paršeliai</t>
  </si>
  <si>
    <t>15–25</t>
  </si>
  <si>
    <t xml:space="preserve"> Devinta</t>
  </si>
  <si>
    <t>Pieniniai paršeliai</t>
  </si>
  <si>
    <t>iki 15</t>
  </si>
  <si>
    <t xml:space="preserve"> Dešimta</t>
  </si>
  <si>
    <t>Liesos kiaulės, paršeliai, puskiaulės, neatitinkančios aukščiausios 1–9 kategorijų reikalavimų</t>
  </si>
  <si>
    <t>Lietuvos vidutinė</t>
  </si>
  <si>
    <t>●–konfidencialūs</t>
  </si>
  <si>
    <t>Vidutinės kainos skaičiuojamos svertiniu būdu</t>
  </si>
  <si>
    <t>Pastabos:</t>
  </si>
  <si>
    <t>Naudojant ŽŪIKVC (LŽŪMPRIS) duomenis, būtina nurodyti šaltinį</t>
  </si>
  <si>
    <t>Šaltinis – ŽŪIKVC (LŽŪMPRIS).</t>
  </si>
  <si>
    <t>liepa</t>
  </si>
  <si>
    <t>rugpjūtis</t>
  </si>
  <si>
    <t>rugsėjis</t>
  </si>
  <si>
    <r>
      <t>K</t>
    </r>
    <r>
      <rPr>
        <b/>
        <sz val="10"/>
        <color indexed="8"/>
        <rFont val="Times New Roman"/>
        <family val="1"/>
      </rPr>
      <t>iaulių supirkimo kainos pagal gyvojo svorio kategorijas Lietuvos įmonėse
 2021 m. liepos–rugsėjo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EUR/100 kg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gyvojo svorio (be PVM)</t>
    </r>
    <r>
      <rPr>
        <b/>
        <sz val="10"/>
        <color indexed="10"/>
        <rFont val="Times New Roman"/>
        <family val="1"/>
      </rPr>
      <t xml:space="preserve">  </t>
    </r>
  </si>
  <si>
    <t>*lyginant 2021 m. rugsėjo mėn. su 2021 m. rugpjūčio  mėn.</t>
  </si>
  <si>
    <t>** lyginant 2021 m. rugsėjo mėn. su 2020 m. rugsėjo mėn.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</si>
</sst>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9"/>
      <color rgb="FF0000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2" fontId="46" fillId="35" borderId="13" xfId="0" applyNumberFormat="1" applyFont="1" applyFill="1" applyBorder="1" applyAlignment="1">
      <alignment horizontal="center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2" fontId="46" fillId="35" borderId="15" xfId="0" applyNumberFormat="1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 wrapText="1"/>
    </xf>
    <xf numFmtId="2" fontId="48" fillId="34" borderId="19" xfId="0" applyNumberFormat="1" applyFont="1" applyFill="1" applyBorder="1" applyAlignment="1">
      <alignment horizontal="center" vertical="center"/>
    </xf>
    <xf numFmtId="2" fontId="48" fillId="34" borderId="2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7" fillId="35" borderId="21" xfId="0" applyFont="1" applyFill="1" applyBorder="1" applyAlignment="1">
      <alignment horizontal="center" vertical="center" wrapText="1"/>
    </xf>
    <xf numFmtId="2" fontId="46" fillId="35" borderId="21" xfId="0" applyNumberFormat="1" applyFont="1" applyFill="1" applyBorder="1" applyAlignment="1">
      <alignment horizontal="center"/>
    </xf>
    <xf numFmtId="2" fontId="46" fillId="35" borderId="0" xfId="0" applyNumberFormat="1" applyFont="1" applyFill="1" applyBorder="1" applyAlignment="1">
      <alignment horizontal="center"/>
    </xf>
    <xf numFmtId="0" fontId="47" fillId="35" borderId="2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2" fontId="46" fillId="35" borderId="15" xfId="0" applyNumberFormat="1" applyFont="1" applyFill="1" applyBorder="1" applyAlignment="1">
      <alignment horizontal="center" vertical="center"/>
    </xf>
    <xf numFmtId="2" fontId="46" fillId="35" borderId="0" xfId="0" applyNumberFormat="1" applyFont="1" applyFill="1" applyBorder="1" applyAlignment="1">
      <alignment horizontal="center" vertical="center"/>
    </xf>
    <xf numFmtId="2" fontId="51" fillId="35" borderId="14" xfId="0" applyNumberFormat="1" applyFont="1" applyFill="1" applyBorder="1" applyAlignment="1">
      <alignment horizontal="center" vertical="center" wrapText="1"/>
    </xf>
    <xf numFmtId="2" fontId="51" fillId="35" borderId="16" xfId="0" applyNumberFormat="1" applyFont="1" applyFill="1" applyBorder="1" applyAlignment="1">
      <alignment horizontal="center" vertical="center" wrapText="1"/>
    </xf>
    <xf numFmtId="2" fontId="52" fillId="35" borderId="0" xfId="0" applyNumberFormat="1" applyFont="1" applyFill="1" applyBorder="1" applyAlignment="1">
      <alignment horizontal="center" vertical="center" wrapText="1"/>
    </xf>
    <xf numFmtId="2" fontId="53" fillId="0" borderId="0" xfId="0" applyNumberFormat="1" applyFont="1" applyBorder="1" applyAlignment="1">
      <alignment horizontal="center" vertical="center"/>
    </xf>
    <xf numFmtId="0" fontId="2" fillId="0" borderId="0" xfId="47" applyFont="1" applyFill="1" applyBorder="1" applyAlignment="1">
      <alignment horizontal="left"/>
      <protection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0" fontId="51" fillId="35" borderId="0" xfId="0" applyFont="1" applyFill="1" applyBorder="1" applyAlignment="1">
      <alignment horizontal="center" vertical="center" wrapText="1"/>
    </xf>
    <xf numFmtId="2" fontId="48" fillId="34" borderId="19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center"/>
    </xf>
    <xf numFmtId="2" fontId="47" fillId="35" borderId="0" xfId="0" applyNumberFormat="1" applyFont="1" applyFill="1" applyBorder="1" applyAlignment="1">
      <alignment horizontal="center" vertical="center" wrapText="1"/>
    </xf>
    <xf numFmtId="2" fontId="47" fillId="35" borderId="22" xfId="0" applyNumberFormat="1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4" fontId="7" fillId="3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34" borderId="24" xfId="0" applyFont="1" applyFill="1" applyBorder="1" applyAlignment="1">
      <alignment horizontal="center"/>
    </xf>
    <xf numFmtId="0" fontId="46" fillId="34" borderId="25" xfId="0" applyFont="1" applyFill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8" fillId="34" borderId="26" xfId="0" applyFont="1" applyFill="1" applyBorder="1" applyAlignment="1">
      <alignment horizontal="center"/>
    </xf>
    <xf numFmtId="0" fontId="48" fillId="34" borderId="27" xfId="0" applyFont="1" applyFill="1" applyBorder="1" applyAlignment="1">
      <alignment horizontal="center"/>
    </xf>
    <xf numFmtId="0" fontId="47" fillId="34" borderId="27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30" xfId="0" applyFont="1" applyFill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 wrapText="1"/>
    </xf>
    <xf numFmtId="1" fontId="46" fillId="34" borderId="24" xfId="0" applyNumberFormat="1" applyFont="1" applyFill="1" applyBorder="1" applyAlignment="1">
      <alignment horizontal="center"/>
    </xf>
    <xf numFmtId="1" fontId="46" fillId="34" borderId="32" xfId="0" applyNumberFormat="1" applyFont="1" applyFill="1" applyBorder="1" applyAlignment="1">
      <alignment horizontal="center"/>
    </xf>
    <xf numFmtId="1" fontId="46" fillId="34" borderId="33" xfId="0" applyNumberFormat="1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4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4"/>
  <sheetViews>
    <sheetView showGridLines="0" tabSelected="1" zoomScalePageLayoutView="0" workbookViewId="0" topLeftCell="A1">
      <selection activeCell="K18" sqref="K18"/>
    </sheetView>
  </sheetViews>
  <sheetFormatPr defaultColWidth="9.140625" defaultRowHeight="15"/>
  <cols>
    <col min="1" max="1" width="19.00390625" style="0" customWidth="1"/>
    <col min="2" max="2" width="20.421875" style="0" customWidth="1"/>
    <col min="3" max="3" width="13.28125" style="0" customWidth="1"/>
    <col min="4" max="4" width="10.8515625" style="0" customWidth="1"/>
    <col min="7" max="7" width="10.57421875" style="0" customWidth="1"/>
  </cols>
  <sheetData>
    <row r="2" spans="1:9" ht="30.75" customHeight="1">
      <c r="A2" s="57" t="s">
        <v>46</v>
      </c>
      <c r="B2" s="58"/>
      <c r="C2" s="58"/>
      <c r="D2" s="58"/>
      <c r="E2" s="58"/>
      <c r="F2" s="58"/>
      <c r="G2" s="58"/>
      <c r="H2" s="58"/>
      <c r="I2" s="58"/>
    </row>
    <row r="4" spans="1:19" ht="15">
      <c r="A4" s="61" t="s">
        <v>0</v>
      </c>
      <c r="B4" s="62" t="s">
        <v>1</v>
      </c>
      <c r="C4" s="64" t="s">
        <v>2</v>
      </c>
      <c r="D4" s="44">
        <v>2020</v>
      </c>
      <c r="E4" s="66">
        <v>2021</v>
      </c>
      <c r="F4" s="67"/>
      <c r="G4" s="68"/>
      <c r="H4" s="55" t="s">
        <v>3</v>
      </c>
      <c r="I4" s="56"/>
      <c r="K4" s="50"/>
      <c r="L4" s="50"/>
      <c r="M4" s="50"/>
      <c r="N4" s="40"/>
      <c r="O4" s="51"/>
      <c r="P4" s="51"/>
      <c r="Q4" s="51"/>
      <c r="R4" s="52"/>
      <c r="S4" s="52"/>
    </row>
    <row r="5" spans="1:19" ht="15" customHeight="1">
      <c r="A5" s="61"/>
      <c r="B5" s="63"/>
      <c r="C5" s="65"/>
      <c r="D5" s="1" t="s">
        <v>45</v>
      </c>
      <c r="E5" s="1" t="s">
        <v>43</v>
      </c>
      <c r="F5" s="1" t="s">
        <v>44</v>
      </c>
      <c r="G5" s="1" t="s">
        <v>45</v>
      </c>
      <c r="H5" s="2" t="s">
        <v>4</v>
      </c>
      <c r="I5" s="3" t="s">
        <v>5</v>
      </c>
      <c r="K5" s="50"/>
      <c r="L5" s="50"/>
      <c r="M5" s="50"/>
      <c r="N5" s="41"/>
      <c r="O5" s="41"/>
      <c r="P5" s="41"/>
      <c r="Q5" s="41"/>
      <c r="R5" s="40"/>
      <c r="S5" s="40"/>
    </row>
    <row r="6" spans="1:19" ht="15" customHeight="1">
      <c r="A6" s="16" t="s">
        <v>6</v>
      </c>
      <c r="B6" s="4" t="s">
        <v>7</v>
      </c>
      <c r="C6" s="5" t="s">
        <v>8</v>
      </c>
      <c r="D6" s="24" t="s">
        <v>10</v>
      </c>
      <c r="E6" s="31" t="s">
        <v>10</v>
      </c>
      <c r="F6" s="31" t="s">
        <v>10</v>
      </c>
      <c r="G6" s="31" t="s">
        <v>10</v>
      </c>
      <c r="H6" s="6" t="s">
        <v>10</v>
      </c>
      <c r="I6" s="17" t="s">
        <v>10</v>
      </c>
      <c r="K6" s="34"/>
      <c r="L6" s="34"/>
      <c r="M6" s="34"/>
      <c r="N6" s="39"/>
      <c r="O6" s="39"/>
      <c r="P6" s="36"/>
      <c r="Q6" s="36"/>
      <c r="R6" s="35"/>
      <c r="S6" s="35"/>
    </row>
    <row r="7" spans="1:19" ht="15" customHeight="1">
      <c r="A7" s="10" t="s">
        <v>11</v>
      </c>
      <c r="B7" s="7" t="s">
        <v>7</v>
      </c>
      <c r="C7" s="8" t="s">
        <v>12</v>
      </c>
      <c r="D7" s="8">
        <v>107.36</v>
      </c>
      <c r="E7" s="10">
        <v>100.58</v>
      </c>
      <c r="F7" s="10">
        <v>109.82</v>
      </c>
      <c r="G7" s="10">
        <v>99.59</v>
      </c>
      <c r="H7" s="9">
        <f>+G7/F7*100-100</f>
        <v>-9.31524312511381</v>
      </c>
      <c r="I7" s="18">
        <f>+G7/D7*100-100</f>
        <v>-7.237332339791351</v>
      </c>
      <c r="K7" s="34"/>
      <c r="L7" s="34"/>
      <c r="M7" s="34"/>
      <c r="N7" s="37"/>
      <c r="O7" s="34"/>
      <c r="P7" s="34"/>
      <c r="Q7" s="34"/>
      <c r="R7" s="35"/>
      <c r="S7" s="35"/>
    </row>
    <row r="8" spans="1:19" ht="15" customHeight="1">
      <c r="A8" s="10" t="s">
        <v>13</v>
      </c>
      <c r="B8" s="7" t="s">
        <v>7</v>
      </c>
      <c r="C8" s="8" t="s">
        <v>14</v>
      </c>
      <c r="D8" s="8">
        <v>106.61</v>
      </c>
      <c r="E8" s="45">
        <v>100.58</v>
      </c>
      <c r="F8" s="45">
        <v>108.8</v>
      </c>
      <c r="G8" s="45">
        <v>100.38</v>
      </c>
      <c r="H8" s="9">
        <f>+G8/F8*100-100</f>
        <v>-7.73897058823529</v>
      </c>
      <c r="I8" s="18">
        <f>+G8/D8*100-100</f>
        <v>-5.8437294812869425</v>
      </c>
      <c r="K8" s="34"/>
      <c r="L8" s="34"/>
      <c r="M8" s="34"/>
      <c r="N8" s="37"/>
      <c r="O8" s="34"/>
      <c r="P8" s="34"/>
      <c r="Q8" s="34"/>
      <c r="R8" s="35"/>
      <c r="S8" s="35"/>
    </row>
    <row r="9" spans="1:19" ht="15" customHeight="1">
      <c r="A9" s="10" t="s">
        <v>15</v>
      </c>
      <c r="B9" s="7" t="s">
        <v>7</v>
      </c>
      <c r="C9" s="8" t="s">
        <v>16</v>
      </c>
      <c r="D9" s="8">
        <v>106.74</v>
      </c>
      <c r="E9" s="10">
        <v>100.74</v>
      </c>
      <c r="F9" s="10">
        <v>108.85</v>
      </c>
      <c r="G9" s="10">
        <v>100.86</v>
      </c>
      <c r="H9" s="9">
        <f>+G9/F9*100-100</f>
        <v>-7.3403766651355085</v>
      </c>
      <c r="I9" s="18">
        <f>+G9/D9*100-100</f>
        <v>-5.508712759977513</v>
      </c>
      <c r="K9" s="34"/>
      <c r="L9" s="34"/>
      <c r="M9" s="34"/>
      <c r="N9" s="37"/>
      <c r="O9" s="34"/>
      <c r="P9" s="34"/>
      <c r="Q9" s="34"/>
      <c r="R9" s="35"/>
      <c r="S9" s="35"/>
    </row>
    <row r="10" spans="1:19" ht="15" customHeight="1">
      <c r="A10" s="10" t="s">
        <v>17</v>
      </c>
      <c r="B10" s="7" t="s">
        <v>18</v>
      </c>
      <c r="C10" s="8" t="s">
        <v>19</v>
      </c>
      <c r="D10" s="8">
        <v>75.71</v>
      </c>
      <c r="E10" s="10">
        <v>61.36</v>
      </c>
      <c r="F10" s="10">
        <v>66.94</v>
      </c>
      <c r="G10" s="10">
        <v>64.43</v>
      </c>
      <c r="H10" s="9">
        <f>+G10/F10*100-100</f>
        <v>-3.7496265312219776</v>
      </c>
      <c r="I10" s="18">
        <f>+G10/D10*100-100</f>
        <v>-14.89895654471006</v>
      </c>
      <c r="K10" s="34"/>
      <c r="L10" s="34"/>
      <c r="M10" s="34"/>
      <c r="N10" s="37"/>
      <c r="O10" s="34"/>
      <c r="P10" s="34"/>
      <c r="Q10" s="34"/>
      <c r="R10" s="35"/>
      <c r="S10" s="35"/>
    </row>
    <row r="11" spans="1:19" ht="15" customHeight="1">
      <c r="A11" s="10" t="s">
        <v>20</v>
      </c>
      <c r="B11" s="7" t="s">
        <v>21</v>
      </c>
      <c r="C11" s="8" t="s">
        <v>22</v>
      </c>
      <c r="D11" s="47" t="s">
        <v>10</v>
      </c>
      <c r="E11" s="31" t="s">
        <v>10</v>
      </c>
      <c r="F11" s="31" t="s">
        <v>10</v>
      </c>
      <c r="G11" s="31" t="s">
        <v>10</v>
      </c>
      <c r="H11" s="9" t="s">
        <v>10</v>
      </c>
      <c r="I11" s="18" t="s">
        <v>10</v>
      </c>
      <c r="K11" s="34"/>
      <c r="L11" s="34"/>
      <c r="M11" s="34"/>
      <c r="N11" s="39"/>
      <c r="O11" s="36"/>
      <c r="P11" s="36"/>
      <c r="Q11" s="36"/>
      <c r="R11" s="35"/>
      <c r="S11" s="35"/>
    </row>
    <row r="12" spans="1:19" ht="15" customHeight="1">
      <c r="A12" s="10" t="s">
        <v>23</v>
      </c>
      <c r="B12" s="7" t="s">
        <v>24</v>
      </c>
      <c r="C12" s="8" t="s">
        <v>25</v>
      </c>
      <c r="D12" s="8" t="s">
        <v>10</v>
      </c>
      <c r="E12" s="10" t="s">
        <v>10</v>
      </c>
      <c r="F12" s="10" t="s">
        <v>10</v>
      </c>
      <c r="G12" s="10" t="s">
        <v>10</v>
      </c>
      <c r="H12" s="9" t="s">
        <v>10</v>
      </c>
      <c r="I12" s="18" t="s">
        <v>10</v>
      </c>
      <c r="K12" s="34"/>
      <c r="L12" s="34"/>
      <c r="M12" s="34"/>
      <c r="N12" s="37"/>
      <c r="O12" s="34"/>
      <c r="P12" s="34"/>
      <c r="Q12" s="34"/>
      <c r="R12" s="35"/>
      <c r="S12" s="35"/>
    </row>
    <row r="13" spans="1:19" ht="15" customHeight="1">
      <c r="A13" s="10" t="s">
        <v>26</v>
      </c>
      <c r="B13" s="7" t="s">
        <v>27</v>
      </c>
      <c r="C13" s="8" t="s">
        <v>28</v>
      </c>
      <c r="D13" s="25" t="s">
        <v>9</v>
      </c>
      <c r="E13" s="31" t="s">
        <v>9</v>
      </c>
      <c r="F13" s="31" t="s">
        <v>9</v>
      </c>
      <c r="G13" s="31" t="s">
        <v>9</v>
      </c>
      <c r="H13" s="9" t="s">
        <v>10</v>
      </c>
      <c r="I13" s="18" t="s">
        <v>10</v>
      </c>
      <c r="K13" s="34"/>
      <c r="L13" s="34"/>
      <c r="M13" s="34"/>
      <c r="N13" s="39"/>
      <c r="O13" s="36"/>
      <c r="P13" s="36"/>
      <c r="Q13" s="36"/>
      <c r="R13" s="35"/>
      <c r="S13" s="35"/>
    </row>
    <row r="14" spans="1:19" ht="15" customHeight="1">
      <c r="A14" s="10" t="s">
        <v>29</v>
      </c>
      <c r="B14" s="7" t="s">
        <v>30</v>
      </c>
      <c r="C14" s="8" t="s">
        <v>31</v>
      </c>
      <c r="D14" s="47" t="s">
        <v>10</v>
      </c>
      <c r="E14" s="31" t="s">
        <v>10</v>
      </c>
      <c r="F14" s="31" t="s">
        <v>9</v>
      </c>
      <c r="G14" s="31" t="s">
        <v>10</v>
      </c>
      <c r="H14" s="9" t="s">
        <v>10</v>
      </c>
      <c r="I14" s="18" t="s">
        <v>10</v>
      </c>
      <c r="K14" s="34"/>
      <c r="L14" s="34"/>
      <c r="M14" s="34"/>
      <c r="N14" s="39"/>
      <c r="O14" s="36"/>
      <c r="P14" s="36"/>
      <c r="Q14" s="36"/>
      <c r="R14" s="35"/>
      <c r="S14" s="35"/>
    </row>
    <row r="15" spans="1:19" ht="21.75" customHeight="1">
      <c r="A15" s="10" t="s">
        <v>32</v>
      </c>
      <c r="B15" s="7" t="s">
        <v>33</v>
      </c>
      <c r="C15" s="8" t="s">
        <v>34</v>
      </c>
      <c r="D15" s="25" t="s">
        <v>9</v>
      </c>
      <c r="E15" s="31" t="s">
        <v>10</v>
      </c>
      <c r="F15" s="31" t="s">
        <v>10</v>
      </c>
      <c r="G15" s="31" t="s">
        <v>9</v>
      </c>
      <c r="H15" s="9" t="s">
        <v>10</v>
      </c>
      <c r="I15" s="18" t="s">
        <v>10</v>
      </c>
      <c r="K15" s="34"/>
      <c r="L15" s="34"/>
      <c r="M15" s="34"/>
      <c r="N15" s="39"/>
      <c r="O15" s="36"/>
      <c r="P15" s="36"/>
      <c r="Q15" s="36"/>
      <c r="R15" s="35"/>
      <c r="S15" s="35"/>
    </row>
    <row r="16" spans="1:19" ht="48.75" customHeight="1">
      <c r="A16" s="19" t="s">
        <v>35</v>
      </c>
      <c r="B16" s="11" t="s">
        <v>36</v>
      </c>
      <c r="C16" s="12" t="s">
        <v>22</v>
      </c>
      <c r="D16" s="12">
        <v>96.32</v>
      </c>
      <c r="E16" s="46">
        <v>91.4</v>
      </c>
      <c r="F16" s="46">
        <v>101.33</v>
      </c>
      <c r="G16" s="46">
        <v>100.7</v>
      </c>
      <c r="H16" s="22">
        <f>+G16/F16*100-100</f>
        <v>-0.6217309779926978</v>
      </c>
      <c r="I16" s="23">
        <f>+G16/D16*100-100</f>
        <v>4.547342192691033</v>
      </c>
      <c r="K16" s="34"/>
      <c r="L16" s="34"/>
      <c r="M16" s="34"/>
      <c r="N16" s="37"/>
      <c r="O16" s="37"/>
      <c r="P16" s="34"/>
      <c r="Q16" s="34"/>
      <c r="R16" s="38"/>
      <c r="S16" s="38"/>
    </row>
    <row r="17" spans="1:19" ht="15" customHeight="1">
      <c r="A17" s="59" t="s">
        <v>37</v>
      </c>
      <c r="B17" s="59"/>
      <c r="C17" s="60"/>
      <c r="D17" s="32">
        <v>105.4</v>
      </c>
      <c r="E17" s="32">
        <v>98.97</v>
      </c>
      <c r="F17" s="32">
        <v>107.18</v>
      </c>
      <c r="G17" s="32">
        <v>98.98</v>
      </c>
      <c r="H17" s="13">
        <f>+G17/F17*100-100</f>
        <v>-7.650681097219632</v>
      </c>
      <c r="I17" s="14">
        <f>+G17/D17*100-100</f>
        <v>-6.091081593927896</v>
      </c>
      <c r="K17" s="53"/>
      <c r="L17" s="53"/>
      <c r="M17" s="53"/>
      <c r="N17" s="42"/>
      <c r="O17" s="42"/>
      <c r="P17" s="42"/>
      <c r="Q17" s="42"/>
      <c r="R17" s="43"/>
      <c r="S17" s="43"/>
    </row>
    <row r="18" spans="1:7" ht="15">
      <c r="A18" s="20" t="s">
        <v>40</v>
      </c>
      <c r="B18" s="20"/>
      <c r="C18" s="20"/>
      <c r="D18" s="26"/>
      <c r="E18" s="27"/>
      <c r="F18" s="27"/>
      <c r="G18" s="27"/>
    </row>
    <row r="19" spans="1:10" ht="15">
      <c r="A19" s="15" t="s">
        <v>38</v>
      </c>
      <c r="B19" s="20"/>
      <c r="C19" s="20"/>
      <c r="D19" s="27"/>
      <c r="E19" s="27"/>
      <c r="F19" s="27"/>
      <c r="G19" s="27"/>
      <c r="H19" s="48"/>
      <c r="I19" s="48"/>
      <c r="J19" s="49"/>
    </row>
    <row r="20" spans="1:3" ht="15">
      <c r="A20" s="15" t="s">
        <v>39</v>
      </c>
      <c r="B20" s="20"/>
      <c r="C20" s="20"/>
    </row>
    <row r="21" spans="1:3" ht="15">
      <c r="A21" s="28" t="s">
        <v>47</v>
      </c>
      <c r="B21" s="29"/>
      <c r="C21" s="29"/>
    </row>
    <row r="22" spans="1:3" ht="15">
      <c r="A22" s="28" t="s">
        <v>48</v>
      </c>
      <c r="B22" s="30"/>
      <c r="C22" s="30"/>
    </row>
    <row r="23" spans="1:10" ht="15">
      <c r="A23" s="33"/>
      <c r="F23" s="21" t="s">
        <v>42</v>
      </c>
      <c r="G23" s="21"/>
      <c r="H23" s="21"/>
      <c r="I23" s="21"/>
      <c r="J23" s="21"/>
    </row>
    <row r="24" spans="4:10" ht="15">
      <c r="D24" s="54" t="s">
        <v>41</v>
      </c>
      <c r="E24" s="54"/>
      <c r="F24" s="54"/>
      <c r="G24" s="54"/>
      <c r="H24" s="54"/>
      <c r="I24" s="54"/>
      <c r="J24" s="54"/>
    </row>
  </sheetData>
  <sheetProtection/>
  <mergeCells count="14">
    <mergeCell ref="D24:J24"/>
    <mergeCell ref="H4:I4"/>
    <mergeCell ref="A2:I2"/>
    <mergeCell ref="A17:C17"/>
    <mergeCell ref="A4:A5"/>
    <mergeCell ref="B4:B5"/>
    <mergeCell ref="C4:C5"/>
    <mergeCell ref="E4:G4"/>
    <mergeCell ref="K4:K5"/>
    <mergeCell ref="L4:L5"/>
    <mergeCell ref="M4:M5"/>
    <mergeCell ref="O4:Q4"/>
    <mergeCell ref="R4:S4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2019-03-19T13:12:20Z</dcterms:created>
  <dcterms:modified xsi:type="dcterms:W3CDTF">2021-10-20T05:37:15Z</dcterms:modified>
  <cp:category/>
  <cp:version/>
  <cp:contentType/>
  <cp:contentStatus/>
</cp:coreProperties>
</file>