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pasaulines\2021\"/>
    </mc:Choice>
  </mc:AlternateContent>
  <bookViews>
    <workbookView xWindow="0" yWindow="0" windowWidth="13005" windowHeight="10980"/>
  </bookViews>
  <sheets>
    <sheet name="rugsej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<sst xmlns="http://schemas.openxmlformats.org/spreadsheetml/2006/main" count="30" uniqueCount="28">
  <si>
    <t>Pasaulinės grūdų eksporto kainos, EUR/t</t>
  </si>
  <si>
    <t>Grūdai</t>
  </si>
  <si>
    <t>Valstybė</t>
  </si>
  <si>
    <t>Pokytis, %</t>
  </si>
  <si>
    <t>rugsėjis</t>
  </si>
  <si>
    <t>liepa</t>
  </si>
  <si>
    <t>rugpjūtis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</si>
  <si>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</si>
  <si>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</si>
  <si>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</si>
  <si>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</si>
  <si>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</si>
  <si>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</si>
  <si>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</si>
  <si>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</si>
  <si>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</si>
  <si>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</si>
  <si>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</si>
  <si>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</si>
  <si>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</si>
  <si>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</si>
  <si>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</si>
  <si>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</si>
  <si>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</si>
  <si>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</t>
    </r>
    <r>
      <rPr>
        <sz val="9"/>
        <rFont val="Times New Roman"/>
        <family val="1"/>
        <charset val="186"/>
      </rPr>
      <t xml:space="preserve">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</si>
  <si>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2021 m. rugsėjo mėn. su rugpjūčio mėn.,</t>
  </si>
  <si>
    <t>** lyginant 2021 m. rugsėjo mėn. su 2020 m. rugsėjo mėn.</t>
  </si>
  <si>
    <t xml:space="preserve">             Šaltinis: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</si>
</sst>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readingOrder="1"/>
    </xf>
    <xf numFmtId="2" fontId="3" fillId="0" borderId="15" xfId="0" applyNumberFormat="1" applyFont="1" applyBorder="1" applyAlignment="1">
      <alignment horizontal="center" vertical="center" readingOrder="1"/>
    </xf>
    <xf numFmtId="2" fontId="2" fillId="0" borderId="3" xfId="0" applyNumberFormat="1" applyFont="1" applyBorder="1" applyAlignment="1">
      <alignment horizontal="center" vertical="center" readingOrder="1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readingOrder="1"/>
    </xf>
    <xf numFmtId="2" fontId="3" fillId="0" borderId="19" xfId="0" applyNumberFormat="1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 readingOrder="1"/>
    </xf>
    <xf numFmtId="2" fontId="3" fillId="0" borderId="23" xfId="0" applyNumberFormat="1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 readingOrder="1"/>
    </xf>
    <xf numFmtId="2" fontId="3" fillId="0" borderId="27" xfId="0" applyNumberFormat="1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2" fontId="2" fillId="0" borderId="36" xfId="0" applyNumberFormat="1" applyFont="1" applyBorder="1" applyAlignment="1">
      <alignment horizontal="center" vertical="center"/>
    </xf>
    <xf numFmtId="0" fontId="0" fillId="0" borderId="36" xfId="0" applyBorder="1"/>
    <xf numFmtId="0" fontId="2" fillId="0" borderId="2" xfId="1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7" xfId="0" applyBorder="1"/>
  </cellXfs>
  <cellStyles count="2">
    <cellStyle name="Įprastas" xfId="0" builtinId="0"/>
    <cellStyle name="Normal_Grudu leidinio stand. lent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showGridLines="0" tabSelected="1" workbookViewId="0">
      <selection activeCell="F17" sqref="F17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31"/>
    <col min="9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2020</v>
      </c>
      <c r="D3" s="9">
        <v>2021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2" customFormat="1">
      <c r="A5" s="21" t="s">
        <v>9</v>
      </c>
      <c r="B5" s="22" t="s">
        <v>10</v>
      </c>
      <c r="C5" s="23">
        <v>211.69</v>
      </c>
      <c r="D5" s="24">
        <v>251.96</v>
      </c>
      <c r="E5" s="25">
        <v>272.89999999999998</v>
      </c>
      <c r="F5" s="23">
        <v>297.07</v>
      </c>
      <c r="G5" s="26">
        <f>((F5*100)/E5)-100</f>
        <v>8.8567240747526625</v>
      </c>
      <c r="H5" s="27">
        <f t="shared" ref="H5:H15" si="0">((F5*100)/C5)-100</f>
        <v>40.332561764844826</v>
      </c>
      <c r="I5" s="28"/>
      <c r="J5" s="29"/>
      <c r="K5" s="3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1"/>
    </row>
    <row r="6" spans="1:72" s="32" customFormat="1">
      <c r="A6" s="33"/>
      <c r="B6" s="34" t="s">
        <v>11</v>
      </c>
      <c r="C6" s="35">
        <v>215.11</v>
      </c>
      <c r="D6" s="36">
        <v>231.67</v>
      </c>
      <c r="E6" s="37">
        <v>239</v>
      </c>
      <c r="F6" s="35">
        <v>260.25</v>
      </c>
      <c r="G6" s="38">
        <f>((F6*100)/E6)-100</f>
        <v>8.891213389121333</v>
      </c>
      <c r="H6" s="39">
        <f t="shared" si="0"/>
        <v>20.984612523825007</v>
      </c>
      <c r="I6" s="28"/>
      <c r="J6" s="29"/>
      <c r="K6" s="3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1"/>
    </row>
    <row r="7" spans="1:72" s="32" customFormat="1">
      <c r="A7" s="33"/>
      <c r="B7" s="34" t="s">
        <v>12</v>
      </c>
      <c r="C7" s="35">
        <v>213.4</v>
      </c>
      <c r="D7" s="36">
        <v>233.36</v>
      </c>
      <c r="E7" s="37">
        <v>244.93</v>
      </c>
      <c r="F7" s="35">
        <v>253.41</v>
      </c>
      <c r="G7" s="38">
        <f>((F7*100)/E7)-100</f>
        <v>3.4622136937084065</v>
      </c>
      <c r="H7" s="39">
        <f t="shared" si="0"/>
        <v>18.748828491096532</v>
      </c>
      <c r="I7" s="28"/>
      <c r="J7" s="29"/>
      <c r="K7" s="3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1"/>
    </row>
    <row r="8" spans="1:72" s="32" customFormat="1">
      <c r="A8" s="33"/>
      <c r="B8" s="34" t="s">
        <v>13</v>
      </c>
      <c r="C8" s="35">
        <v>198.04</v>
      </c>
      <c r="D8" s="36">
        <v>216.45</v>
      </c>
      <c r="E8" s="37">
        <v>255.1</v>
      </c>
      <c r="F8" s="35">
        <v>263.68</v>
      </c>
      <c r="G8" s="38">
        <f t="shared" ref="G8:G13" si="1">((F8*100)/E8)-100</f>
        <v>3.3633869070952613</v>
      </c>
      <c r="H8" s="39">
        <f t="shared" si="0"/>
        <v>33.144819228438706</v>
      </c>
      <c r="I8" s="28"/>
      <c r="J8" s="29"/>
      <c r="K8" s="3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1"/>
    </row>
    <row r="9" spans="1:72" s="32" customFormat="1">
      <c r="A9" s="33"/>
      <c r="B9" s="34" t="s">
        <v>14</v>
      </c>
      <c r="C9" s="35">
        <v>197.18</v>
      </c>
      <c r="D9" s="36">
        <v>218.14</v>
      </c>
      <c r="E9" s="37">
        <v>259.33999999999997</v>
      </c>
      <c r="F9" s="35">
        <v>268.82</v>
      </c>
      <c r="G9" s="38">
        <f t="shared" si="1"/>
        <v>3.6554330222873546</v>
      </c>
      <c r="H9" s="39">
        <f t="shared" si="0"/>
        <v>36.332285221624915</v>
      </c>
      <c r="I9" s="28"/>
      <c r="J9" s="29"/>
      <c r="K9" s="3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1"/>
    </row>
    <row r="10" spans="1:72" s="32" customFormat="1">
      <c r="A10" s="33"/>
      <c r="B10" s="34" t="s">
        <v>15</v>
      </c>
      <c r="C10" s="35">
        <v>193.77</v>
      </c>
      <c r="D10" s="36">
        <v>196.16</v>
      </c>
      <c r="E10" s="37">
        <v>236.45</v>
      </c>
      <c r="F10" s="35">
        <v>246.56</v>
      </c>
      <c r="G10" s="38">
        <f t="shared" si="1"/>
        <v>4.275745400718975</v>
      </c>
      <c r="H10" s="39">
        <f t="shared" si="0"/>
        <v>27.243639366258961</v>
      </c>
      <c r="I10" s="28"/>
      <c r="J10" s="29"/>
      <c r="K10" s="3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1"/>
    </row>
    <row r="11" spans="1:72" s="32" customFormat="1">
      <c r="A11" s="33"/>
      <c r="B11" s="34" t="s">
        <v>16</v>
      </c>
      <c r="C11" s="35">
        <v>212.55</v>
      </c>
      <c r="D11" s="36">
        <v>295.93</v>
      </c>
      <c r="E11" s="37">
        <v>311.02999999999997</v>
      </c>
      <c r="F11" s="35">
        <v>319.33</v>
      </c>
      <c r="G11" s="38">
        <f>((F11*100)/E11)-100</f>
        <v>2.6685528727132493</v>
      </c>
      <c r="H11" s="39">
        <f t="shared" si="0"/>
        <v>50.237591155022329</v>
      </c>
      <c r="I11" s="28"/>
      <c r="J11" s="29"/>
      <c r="K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1"/>
    </row>
    <row r="12" spans="1:72" s="32" customFormat="1">
      <c r="A12" s="40" t="s">
        <v>17</v>
      </c>
      <c r="B12" s="41" t="s">
        <v>18</v>
      </c>
      <c r="C12" s="42">
        <v>164.74</v>
      </c>
      <c r="D12" s="43">
        <v>235.05</v>
      </c>
      <c r="E12" s="44">
        <v>213.57</v>
      </c>
      <c r="F12" s="42">
        <v>241.42</v>
      </c>
      <c r="G12" s="45">
        <f>((F12*100)/E12)-100</f>
        <v>13.040221004822783</v>
      </c>
      <c r="H12" s="46">
        <f t="shared" si="0"/>
        <v>46.546072599247282</v>
      </c>
      <c r="I12" s="28"/>
      <c r="J12" s="29"/>
      <c r="K12" s="3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1"/>
    </row>
    <row r="13" spans="1:72" s="32" customFormat="1">
      <c r="A13" s="47"/>
      <c r="B13" s="48" t="s">
        <v>12</v>
      </c>
      <c r="C13" s="49">
        <v>165.6</v>
      </c>
      <c r="D13" s="50">
        <v>202.07</v>
      </c>
      <c r="E13" s="51">
        <v>194.08</v>
      </c>
      <c r="F13" s="49">
        <v>209.74</v>
      </c>
      <c r="G13" s="52">
        <f t="shared" si="1"/>
        <v>8.068837592745254</v>
      </c>
      <c r="H13" s="53">
        <f t="shared" si="0"/>
        <v>26.654589371980677</v>
      </c>
      <c r="I13" s="28"/>
      <c r="J13" s="29"/>
      <c r="K13" s="30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1"/>
    </row>
    <row r="14" spans="1:72" s="32" customFormat="1">
      <c r="A14" s="21" t="s">
        <v>20</v>
      </c>
      <c r="B14" s="22" t="s">
        <v>21</v>
      </c>
      <c r="C14" s="23">
        <v>178.4</v>
      </c>
      <c r="D14" s="24">
        <v>208.84</v>
      </c>
      <c r="E14" s="25">
        <v>233.91</v>
      </c>
      <c r="F14" s="23">
        <v>240.56</v>
      </c>
      <c r="G14" s="26">
        <f>((F14*100)/E14)-100</f>
        <v>2.8429737933393255</v>
      </c>
      <c r="H14" s="27">
        <f t="shared" si="0"/>
        <v>34.843049327354265</v>
      </c>
      <c r="I14" s="28"/>
      <c r="J14" s="29"/>
      <c r="K14" s="3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1"/>
    </row>
    <row r="15" spans="1:72" s="32" customFormat="1">
      <c r="A15" s="33"/>
      <c r="B15" s="34" t="s">
        <v>22</v>
      </c>
      <c r="C15" s="35">
        <v>174.99</v>
      </c>
      <c r="D15" s="36">
        <v>198.69</v>
      </c>
      <c r="E15" s="37">
        <v>215.27</v>
      </c>
      <c r="F15" s="35">
        <v>220.02</v>
      </c>
      <c r="G15" s="26">
        <f>((F15*100)/E15)-100</f>
        <v>2.2065313327449161</v>
      </c>
      <c r="H15" s="27">
        <f t="shared" si="0"/>
        <v>25.732899022801291</v>
      </c>
      <c r="I15" s="28"/>
      <c r="J15" s="29"/>
      <c r="K15" s="3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1"/>
    </row>
    <row r="16" spans="1:72" s="32" customFormat="1">
      <c r="A16" s="54"/>
      <c r="B16" s="55" t="s">
        <v>23</v>
      </c>
      <c r="C16" s="56">
        <v>180.11</v>
      </c>
      <c r="D16" s="57">
        <v>206.3</v>
      </c>
      <c r="E16" s="58">
        <v>222.05</v>
      </c>
      <c r="F16" s="56">
        <v>232</v>
      </c>
      <c r="G16" s="26">
        <f>((F16*100)/E16)-100</f>
        <v>4.4809727538842594</v>
      </c>
      <c r="H16" s="39">
        <f>((F16*100)/C16)-100</f>
        <v>28.810171561823324</v>
      </c>
      <c r="I16" s="28"/>
      <c r="J16" s="29"/>
      <c r="K16" s="3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1"/>
    </row>
    <row r="17" spans="1:72" s="66" customFormat="1" ht="0.75" customHeight="1">
      <c r="A17" s="59"/>
      <c r="B17" s="60"/>
      <c r="C17" s="61"/>
      <c r="D17" s="61"/>
      <c r="E17" s="62"/>
      <c r="F17" s="62"/>
      <c r="G17" s="60"/>
      <c r="H17" s="60"/>
      <c r="I17" s="63">
        <f>+F17-E17</f>
        <v>0</v>
      </c>
      <c r="J17" s="64"/>
      <c r="K17" s="65"/>
    </row>
    <row r="18" spans="1:72" s="3" customFormat="1" ht="30.75" customHeight="1">
      <c r="A18" s="67" t="s">
        <v>24</v>
      </c>
      <c r="B18" s="67"/>
      <c r="C18" s="67"/>
      <c r="D18" s="67"/>
      <c r="E18" s="67"/>
      <c r="F18" s="67"/>
      <c r="G18" s="67"/>
      <c r="H18" s="67"/>
      <c r="I18" s="29"/>
      <c r="J18" s="68"/>
      <c r="K18" s="69"/>
    </row>
    <row r="19" spans="1:72">
      <c r="A19" s="68" t="s">
        <v>25</v>
      </c>
      <c r="B19" s="70"/>
      <c r="C19" s="70"/>
      <c r="D19" s="70"/>
      <c r="E19" s="29"/>
      <c r="F19" s="29"/>
      <c r="G19" s="29"/>
      <c r="H19" s="29"/>
      <c r="I19" s="29"/>
      <c r="J19" s="29"/>
      <c r="K19" s="29"/>
    </row>
    <row r="20" spans="1:72">
      <c r="A20" s="68" t="s">
        <v>26</v>
      </c>
      <c r="B20" s="71"/>
      <c r="C20" s="71"/>
      <c r="D20" s="71"/>
      <c r="E20" s="72"/>
      <c r="F20" s="29"/>
      <c r="H20" s="29"/>
      <c r="I20" s="29"/>
      <c r="J20" s="29"/>
      <c r="K20" s="29"/>
    </row>
    <row r="21" spans="1:72">
      <c r="A21" s="29"/>
      <c r="B21" s="29"/>
      <c r="C21" s="73"/>
      <c r="D21" s="14"/>
      <c r="E21" s="74" t="s">
        <v>27</v>
      </c>
      <c r="H21" s="29"/>
      <c r="I21" s="29"/>
      <c r="J21" s="29"/>
      <c r="K21" s="29"/>
    </row>
    <row r="22" spans="1:72">
      <c r="A22" s="29"/>
      <c r="B22" s="29"/>
      <c r="C22" s="75"/>
      <c r="D22" s="76"/>
      <c r="E22" s="77"/>
      <c r="G22" s="29"/>
      <c r="H22" s="29"/>
      <c r="I22" s="29"/>
      <c r="J22" s="29"/>
      <c r="K22" s="29"/>
    </row>
    <row r="23" spans="1:72">
      <c r="A23" s="78"/>
      <c r="B23" s="29"/>
      <c r="C23" s="30"/>
      <c r="D23" s="30"/>
      <c r="E23" s="30"/>
      <c r="F23" s="30"/>
      <c r="G23" s="30"/>
      <c r="H23" s="79"/>
      <c r="I23" s="29"/>
      <c r="J23" s="29"/>
      <c r="K23" s="29"/>
    </row>
    <row r="24" spans="1:72">
      <c r="A24" s="78"/>
      <c r="B24" s="29"/>
      <c r="C24" s="30"/>
      <c r="D24" s="30"/>
      <c r="E24" s="30"/>
      <c r="F24" s="30"/>
      <c r="G24" s="30"/>
      <c r="H24" s="79"/>
      <c r="I24" s="29"/>
      <c r="K24" s="29"/>
    </row>
    <row r="26" spans="1:72" s="3" customFormat="1">
      <c r="H26" s="8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rugsejis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2021-10-19T11:20:20Z</dcterms:created>
  <dcterms:modified xsi:type="dcterms:W3CDTF">2021-10-19T11:20:46Z</dcterms:modified>
</cp:coreProperties>
</file>