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ndriusl\Documents\ŽUVŲ PERDIRBIMO SEKTORIUS\Duomenų skelbimas\VIC tinklalapiui\2021-11-12 gamyba\"/>
    </mc:Choice>
  </mc:AlternateContent>
  <xr:revisionPtr revIDLastSave="0" documentId="13_ncr:1_{79653517-46D0-4322-94E0-F04F4D2A4C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16" i="1"/>
  <c r="E16" i="1"/>
  <c r="D16" i="1"/>
  <c r="H11" i="1" l="1"/>
  <c r="H23" i="1"/>
  <c r="H22" i="1"/>
  <c r="G21" i="1"/>
  <c r="H21" i="1"/>
  <c r="H19" i="1"/>
  <c r="H18" i="1"/>
  <c r="H15" i="1"/>
  <c r="H14" i="1"/>
  <c r="G13" i="1"/>
  <c r="G10" i="1"/>
  <c r="G9" i="1"/>
  <c r="G7" i="1"/>
  <c r="H12" i="1" l="1"/>
  <c r="H16" i="1"/>
  <c r="H10" i="1"/>
  <c r="G11" i="1"/>
  <c r="G15" i="1"/>
  <c r="H8" i="1"/>
  <c r="G19" i="1"/>
  <c r="H7" i="1"/>
  <c r="H9" i="1"/>
  <c r="H13" i="1"/>
  <c r="G8" i="1"/>
  <c r="G12" i="1"/>
  <c r="G14" i="1"/>
  <c r="G16" i="1"/>
  <c r="G18" i="1"/>
  <c r="G22" i="1"/>
  <c r="G23" i="1"/>
  <c r="G17" i="1" l="1"/>
  <c r="H17" i="1"/>
  <c r="H24" i="1"/>
  <c r="G24" i="1"/>
</calcChain>
</file>

<file path=xl/sharedStrings.xml><?xml version="1.0" encoding="utf-8"?>
<sst xmlns="http://schemas.openxmlformats.org/spreadsheetml/2006/main" count="38" uniqueCount="34">
  <si>
    <t>Kiekis, t</t>
  </si>
  <si>
    <t>Pastabos:</t>
  </si>
  <si>
    <t>I pusm.</t>
  </si>
  <si>
    <t>II pusm.</t>
  </si>
  <si>
    <r>
      <t>pusmečio</t>
    </r>
    <r>
      <rPr>
        <vertAlign val="superscript"/>
        <sz val="10"/>
        <color theme="1"/>
        <rFont val="Times New Roman"/>
        <family val="1"/>
        <charset val="186"/>
      </rPr>
      <t>1</t>
    </r>
  </si>
  <si>
    <r>
      <t>metų</t>
    </r>
    <r>
      <rPr>
        <vertAlign val="superscript"/>
        <sz val="10"/>
        <color theme="1"/>
        <rFont val="Times New Roman"/>
        <family val="1"/>
        <charset val="186"/>
      </rPr>
      <t>2</t>
    </r>
  </si>
  <si>
    <r>
      <t>Pokytis</t>
    </r>
    <r>
      <rPr>
        <sz val="10"/>
        <color theme="1"/>
        <rFont val="Times New Roman"/>
        <family val="1"/>
        <charset val="186"/>
      </rPr>
      <t>, proc.</t>
    </r>
  </si>
  <si>
    <r>
      <t>Produktas</t>
    </r>
    <r>
      <rPr>
        <vertAlign val="superscript"/>
        <sz val="10"/>
        <color theme="1"/>
        <rFont val="Times New Roman"/>
        <family val="1"/>
        <charset val="186"/>
      </rPr>
      <t>3</t>
    </r>
  </si>
  <si>
    <r>
      <rPr>
        <vertAlign val="superscript"/>
        <sz val="9"/>
        <color theme="1"/>
        <rFont val="Times New Roman"/>
        <family val="1"/>
        <charset val="186"/>
      </rPr>
      <t>3</t>
    </r>
    <r>
      <rPr>
        <sz val="9"/>
        <color theme="1"/>
        <rFont val="Times New Roman"/>
        <family val="1"/>
        <charset val="186"/>
      </rPr>
      <t xml:space="preserve"> – pateikiami žuvininkystės perdirbimo pramonės įmonėse pagaminti, bei pagal paslaugą kitoms įmonėms pagaminti produktai.</t>
    </r>
  </si>
  <si>
    <t>Pagal (ŽŪIKVC) ŽŪMPRIS duomenis parengė A. Linauskas, tel. (8 37) 397 204</t>
  </si>
  <si>
    <t>Baltijos jūros žuvys</t>
  </si>
  <si>
    <t>Strimelės</t>
  </si>
  <si>
    <t>Šprotai</t>
  </si>
  <si>
    <t>Menkės</t>
  </si>
  <si>
    <t>Kitos</t>
  </si>
  <si>
    <t>Kitos jūrinės žuvys</t>
  </si>
  <si>
    <t>Lašišos</t>
  </si>
  <si>
    <t>Silkės</t>
  </si>
  <si>
    <t>Skumbrės</t>
  </si>
  <si>
    <t>Jūrinės lydekos</t>
  </si>
  <si>
    <t>Kitos pelaginės Atlanto žuvys</t>
  </si>
  <si>
    <t>Gėlavandenės akvakultūros produkcija</t>
  </si>
  <si>
    <t>Karpiai</t>
  </si>
  <si>
    <t>Upėtakiai</t>
  </si>
  <si>
    <t>Afrikiniai šamai</t>
  </si>
  <si>
    <t>Kita gėlavandenė produkcija</t>
  </si>
  <si>
    <t>Karšiai</t>
  </si>
  <si>
    <t>Gėlavandenės žuvys viso:</t>
  </si>
  <si>
    <t>Jūrinės žuvys viso:</t>
  </si>
  <si>
    <t>2020 m.</t>
  </si>
  <si>
    <t>Lietuvos žuvų perdirbimo pramonės įmonėse pagamintos produkcijos kiekis pagal žuvų rūšis 2020 – 2021 m. I pusm.</t>
  </si>
  <si>
    <t>2021 m.</t>
  </si>
  <si>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 xml:space="preserve"> – lyginant 2021 m. I pusm. duomenis su 2020 m. II pusm. duomenimis;</t>
    </r>
  </si>
  <si>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 xml:space="preserve"> – lyginant 2021 m. I pusm. duomenis su 2020 m. I pusm. duomenimis;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</si>
</sst>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2">
    <cellStyle name="Įprastas" xfId="0" builtinId="0"/>
    <cellStyle name="Procenta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2"/>
  <sheetViews>
    <sheetView showGridLines="0" tabSelected="1" topLeftCell="A7" workbookViewId="0">
      <selection activeCell="B4" sqref="B4:H32"/>
    </sheetView>
  </sheetViews>
  <sheetFormatPr defaultColWidth="9.109375" defaultRowHeight="13.2" x14ac:dyDescent="0.25"/>
  <cols>
    <col min="1" max="1" width="30.88671875" style="1" customWidth="1"/>
    <col min="2" max="2" width="26.44140625" style="1" customWidth="1"/>
    <col min="3" max="3" width="27.33203125" style="1" customWidth="1"/>
    <col min="4" max="7" width="11.33203125" style="1" customWidth="1"/>
    <col min="8" max="8" width="11" style="1" customWidth="1"/>
    <col min="9" max="16384" width="9.109375" style="1"/>
  </cols>
  <sheetData>
    <row r="2" spans="2:8" ht="26.4" customHeight="1" x14ac:dyDescent="0.25">
      <c r="B2" s="32" t="s">
        <v>30</v>
      </c>
      <c r="C2" s="32"/>
      <c r="D2" s="32"/>
      <c r="E2" s="32"/>
      <c r="F2" s="32"/>
      <c r="G2" s="32"/>
      <c r="H2" s="32"/>
    </row>
    <row r="4" spans="2:8" x14ac:dyDescent="0.25">
      <c r="B4" s="35" t="s">
        <v>7</v>
      </c>
      <c r="C4" s="36"/>
      <c r="D4" s="30" t="s">
        <v>0</v>
      </c>
      <c r="E4" s="30"/>
      <c r="F4" s="30"/>
      <c r="G4" s="31" t="s">
        <v>6</v>
      </c>
      <c r="H4" s="31"/>
    </row>
    <row r="5" spans="2:8" x14ac:dyDescent="0.25">
      <c r="B5" s="37"/>
      <c r="C5" s="38"/>
      <c r="D5" s="33" t="s">
        <v>29</v>
      </c>
      <c r="E5" s="34"/>
      <c r="F5" s="15" t="s">
        <v>31</v>
      </c>
      <c r="G5" s="31"/>
      <c r="H5" s="31"/>
    </row>
    <row r="6" spans="2:8" ht="15.6" x14ac:dyDescent="0.25">
      <c r="B6" s="39"/>
      <c r="C6" s="40"/>
      <c r="D6" s="15" t="s">
        <v>2</v>
      </c>
      <c r="E6" s="15" t="s">
        <v>3</v>
      </c>
      <c r="F6" s="15" t="s">
        <v>2</v>
      </c>
      <c r="G6" s="4" t="s">
        <v>4</v>
      </c>
      <c r="H6" s="3" t="s">
        <v>5</v>
      </c>
    </row>
    <row r="7" spans="2:8" x14ac:dyDescent="0.25">
      <c r="B7" s="27" t="s">
        <v>10</v>
      </c>
      <c r="C7" s="19" t="s">
        <v>11</v>
      </c>
      <c r="D7" s="16">
        <v>272.54200000000003</v>
      </c>
      <c r="E7" s="16">
        <v>190.97000000000003</v>
      </c>
      <c r="F7" s="16">
        <v>222.22400000000002</v>
      </c>
      <c r="G7" s="17">
        <f>F7/E7-1</f>
        <v>0.16365921348902956</v>
      </c>
      <c r="H7" s="17">
        <f>F7/D7-1</f>
        <v>-0.1846247550836202</v>
      </c>
    </row>
    <row r="8" spans="2:8" x14ac:dyDescent="0.25">
      <c r="B8" s="26"/>
      <c r="C8" s="19" t="s">
        <v>12</v>
      </c>
      <c r="D8" s="16">
        <v>342.07300000000009</v>
      </c>
      <c r="E8" s="16">
        <v>481.17</v>
      </c>
      <c r="F8" s="16">
        <v>459.29199999999997</v>
      </c>
      <c r="G8" s="17">
        <f t="shared" ref="G8:G24" si="0">F8/E8-1</f>
        <v>-4.5468337593781882E-2</v>
      </c>
      <c r="H8" s="18">
        <f t="shared" ref="H8:H24" si="1">F8/D8-1</f>
        <v>0.34267247049606331</v>
      </c>
    </row>
    <row r="9" spans="2:8" x14ac:dyDescent="0.25">
      <c r="B9" s="26"/>
      <c r="C9" s="20" t="s">
        <v>13</v>
      </c>
      <c r="D9" s="6">
        <v>4351.652</v>
      </c>
      <c r="E9" s="6">
        <v>4038.9689999999996</v>
      </c>
      <c r="F9" s="6">
        <v>4838.0380000000014</v>
      </c>
      <c r="G9" s="9">
        <f t="shared" si="0"/>
        <v>0.19783984477226779</v>
      </c>
      <c r="H9" s="10">
        <f t="shared" si="1"/>
        <v>0.11177042649550128</v>
      </c>
    </row>
    <row r="10" spans="2:8" x14ac:dyDescent="0.25">
      <c r="B10" s="25"/>
      <c r="C10" s="20" t="s">
        <v>14</v>
      </c>
      <c r="D10" s="6">
        <v>77.149000000000001</v>
      </c>
      <c r="E10" s="6">
        <v>102.35300000000001</v>
      </c>
      <c r="F10" s="6">
        <v>72.320999999999998</v>
      </c>
      <c r="G10" s="9">
        <f t="shared" si="0"/>
        <v>-0.29341592332418209</v>
      </c>
      <c r="H10" s="10">
        <f t="shared" si="1"/>
        <v>-6.2580201946882075E-2</v>
      </c>
    </row>
    <row r="11" spans="2:8" x14ac:dyDescent="0.25">
      <c r="B11" s="24" t="s">
        <v>15</v>
      </c>
      <c r="C11" s="20" t="s">
        <v>16</v>
      </c>
      <c r="D11" s="6">
        <v>19178.716000000008</v>
      </c>
      <c r="E11" s="6">
        <v>24278.457999999999</v>
      </c>
      <c r="F11" s="6">
        <v>21155.53</v>
      </c>
      <c r="G11" s="9">
        <f t="shared" si="0"/>
        <v>-0.12862958594816853</v>
      </c>
      <c r="H11" s="10">
        <f t="shared" si="1"/>
        <v>0.10307332357390298</v>
      </c>
    </row>
    <row r="12" spans="2:8" x14ac:dyDescent="0.25">
      <c r="B12" s="26"/>
      <c r="C12" s="20" t="s">
        <v>17</v>
      </c>
      <c r="D12" s="6">
        <v>7388.6660000000002</v>
      </c>
      <c r="E12" s="6">
        <v>7846.4560000000001</v>
      </c>
      <c r="F12" s="6">
        <v>7332.8550000000023</v>
      </c>
      <c r="G12" s="9">
        <f t="shared" si="0"/>
        <v>-6.5456430266096932E-2</v>
      </c>
      <c r="H12" s="10">
        <f t="shared" si="1"/>
        <v>-7.5535962784077926E-3</v>
      </c>
    </row>
    <row r="13" spans="2:8" x14ac:dyDescent="0.25">
      <c r="B13" s="26"/>
      <c r="C13" s="20" t="s">
        <v>18</v>
      </c>
      <c r="D13" s="6">
        <v>1364.866</v>
      </c>
      <c r="E13" s="6">
        <v>1847.875</v>
      </c>
      <c r="F13" s="6">
        <v>1913.3659999999995</v>
      </c>
      <c r="G13" s="9">
        <f t="shared" si="0"/>
        <v>3.5441250084556231E-2</v>
      </c>
      <c r="H13" s="10">
        <f t="shared" si="1"/>
        <v>0.40187095289940511</v>
      </c>
    </row>
    <row r="14" spans="2:8" x14ac:dyDescent="0.25">
      <c r="B14" s="26"/>
      <c r="C14" s="20" t="s">
        <v>19</v>
      </c>
      <c r="D14" s="6">
        <v>498.76100000000002</v>
      </c>
      <c r="E14" s="6">
        <v>559.53499999999985</v>
      </c>
      <c r="F14" s="6">
        <v>485.91500000000008</v>
      </c>
      <c r="G14" s="9">
        <f t="shared" si="0"/>
        <v>-0.13157353874199074</v>
      </c>
      <c r="H14" s="10">
        <f t="shared" si="1"/>
        <v>-2.5755822929218519E-2</v>
      </c>
    </row>
    <row r="15" spans="2:8" x14ac:dyDescent="0.25">
      <c r="B15" s="26"/>
      <c r="C15" s="20" t="s">
        <v>20</v>
      </c>
      <c r="D15" s="6">
        <v>71.221999999999994</v>
      </c>
      <c r="E15" s="6">
        <v>51.18</v>
      </c>
      <c r="F15" s="6">
        <v>20.390999999999998</v>
      </c>
      <c r="G15" s="9">
        <f t="shared" si="0"/>
        <v>-0.60158264947245021</v>
      </c>
      <c r="H15" s="10">
        <f t="shared" si="1"/>
        <v>-0.713698014658392</v>
      </c>
    </row>
    <row r="16" spans="2:8" x14ac:dyDescent="0.25">
      <c r="B16" s="25"/>
      <c r="C16" s="20" t="s">
        <v>14</v>
      </c>
      <c r="D16" s="6">
        <f>D17-SUM(D7:D15)</f>
        <v>17581.862999999998</v>
      </c>
      <c r="E16" s="6">
        <f t="shared" ref="E16:F16" si="2">E17-SUM(E7:E15)</f>
        <v>27023.216000000008</v>
      </c>
      <c r="F16" s="6">
        <f t="shared" si="2"/>
        <v>27498.75299999999</v>
      </c>
      <c r="G16" s="9">
        <f t="shared" si="0"/>
        <v>1.7597350367179798E-2</v>
      </c>
      <c r="H16" s="10">
        <f t="shared" si="1"/>
        <v>0.56404090965786691</v>
      </c>
    </row>
    <row r="17" spans="2:9" x14ac:dyDescent="0.25">
      <c r="B17" s="28" t="s">
        <v>28</v>
      </c>
      <c r="C17" s="29"/>
      <c r="D17" s="5">
        <v>51127.510000000009</v>
      </c>
      <c r="E17" s="5">
        <v>66420.182000000001</v>
      </c>
      <c r="F17" s="5">
        <v>63998.684999999998</v>
      </c>
      <c r="G17" s="7">
        <f t="shared" si="0"/>
        <v>-3.6457247286675654E-2</v>
      </c>
      <c r="H17" s="8">
        <f t="shared" si="1"/>
        <v>0.25174656461853884</v>
      </c>
    </row>
    <row r="18" spans="2:9" x14ac:dyDescent="0.25">
      <c r="B18" s="24" t="s">
        <v>21</v>
      </c>
      <c r="C18" s="20" t="s">
        <v>22</v>
      </c>
      <c r="D18" s="6">
        <v>340.85900000000004</v>
      </c>
      <c r="E18" s="6">
        <v>662.90800000000002</v>
      </c>
      <c r="F18" s="6">
        <v>547.8309999999999</v>
      </c>
      <c r="G18" s="9">
        <f t="shared" si="0"/>
        <v>-0.17359422423624415</v>
      </c>
      <c r="H18" s="10">
        <f t="shared" si="1"/>
        <v>0.60720708562778114</v>
      </c>
    </row>
    <row r="19" spans="2:9" x14ac:dyDescent="0.25">
      <c r="B19" s="26"/>
      <c r="C19" s="20" t="s">
        <v>23</v>
      </c>
      <c r="D19" s="6">
        <v>103.35899999999997</v>
      </c>
      <c r="E19" s="6">
        <v>221.9070000000001</v>
      </c>
      <c r="F19" s="6">
        <v>222.24900000000008</v>
      </c>
      <c r="G19" s="9">
        <f t="shared" si="0"/>
        <v>1.5411861725858067E-3</v>
      </c>
      <c r="H19" s="10">
        <f t="shared" si="1"/>
        <v>1.1502626766899851</v>
      </c>
    </row>
    <row r="20" spans="2:9" x14ac:dyDescent="0.25">
      <c r="B20" s="26"/>
      <c r="C20" s="20" t="s">
        <v>24</v>
      </c>
      <c r="D20" s="6">
        <v>63.525999999999982</v>
      </c>
      <c r="E20" s="6">
        <v>81.980999999999995</v>
      </c>
      <c r="F20" s="6">
        <v>49.561000000000007</v>
      </c>
      <c r="G20" s="9">
        <f t="shared" ref="G20" si="3">F20/E20-1</f>
        <v>-0.39545748405118242</v>
      </c>
      <c r="H20" s="10">
        <f t="shared" ref="H20" si="4">F20/D20-1</f>
        <v>-0.21983125019676952</v>
      </c>
    </row>
    <row r="21" spans="2:9" x14ac:dyDescent="0.25">
      <c r="B21" s="25"/>
      <c r="C21" s="20" t="s">
        <v>14</v>
      </c>
      <c r="D21" s="6">
        <v>257.08000000000004</v>
      </c>
      <c r="E21" s="6">
        <v>391.10099999999994</v>
      </c>
      <c r="F21" s="6">
        <v>381.22800000000007</v>
      </c>
      <c r="G21" s="9">
        <f t="shared" si="0"/>
        <v>-2.5244118526927539E-2</v>
      </c>
      <c r="H21" s="10">
        <f t="shared" si="1"/>
        <v>0.48291582386805665</v>
      </c>
    </row>
    <row r="22" spans="2:9" x14ac:dyDescent="0.25">
      <c r="B22" s="24" t="s">
        <v>25</v>
      </c>
      <c r="C22" s="20" t="s">
        <v>26</v>
      </c>
      <c r="D22" s="6">
        <v>120.81100000000001</v>
      </c>
      <c r="E22" s="6">
        <v>171.06700000000009</v>
      </c>
      <c r="F22" s="6">
        <v>94.918000000000006</v>
      </c>
      <c r="G22" s="9">
        <f t="shared" si="0"/>
        <v>-0.44514137735507164</v>
      </c>
      <c r="H22" s="10">
        <f t="shared" si="1"/>
        <v>-0.21432651000322822</v>
      </c>
    </row>
    <row r="23" spans="2:9" x14ac:dyDescent="0.25">
      <c r="B23" s="25"/>
      <c r="C23" s="20" t="s">
        <v>14</v>
      </c>
      <c r="D23" s="6">
        <v>138.49700000000004</v>
      </c>
      <c r="E23" s="6">
        <v>152.38300000000004</v>
      </c>
      <c r="F23" s="6">
        <v>140.26399999999998</v>
      </c>
      <c r="G23" s="9">
        <f t="shared" si="0"/>
        <v>-7.9529868817388105E-2</v>
      </c>
      <c r="H23" s="10">
        <f t="shared" si="1"/>
        <v>1.2758399098897089E-2</v>
      </c>
    </row>
    <row r="24" spans="2:9" x14ac:dyDescent="0.25">
      <c r="B24" s="28" t="s">
        <v>27</v>
      </c>
      <c r="C24" s="29"/>
      <c r="D24" s="5">
        <v>1024.1320000000001</v>
      </c>
      <c r="E24" s="5">
        <v>1681.3470000000002</v>
      </c>
      <c r="F24" s="5">
        <v>1436.0510000000002</v>
      </c>
      <c r="G24" s="7">
        <f t="shared" si="0"/>
        <v>-0.14589254924771633</v>
      </c>
      <c r="H24" s="8">
        <f t="shared" si="1"/>
        <v>0.40221280069366072</v>
      </c>
    </row>
    <row r="25" spans="2:9" ht="1.5" customHeight="1" x14ac:dyDescent="0.25">
      <c r="B25" s="11"/>
      <c r="C25" s="11"/>
      <c r="D25" s="12"/>
      <c r="E25" s="12"/>
      <c r="F25" s="12"/>
      <c r="G25" s="12"/>
      <c r="H25" s="13"/>
    </row>
    <row r="27" spans="2:9" x14ac:dyDescent="0.25">
      <c r="B27" s="1" t="s">
        <v>1</v>
      </c>
    </row>
    <row r="28" spans="2:9" ht="14.4" x14ac:dyDescent="0.25">
      <c r="B28" s="21" t="s">
        <v>32</v>
      </c>
      <c r="C28" s="22"/>
      <c r="D28" s="22"/>
      <c r="E28" s="22"/>
      <c r="F28" s="22"/>
      <c r="G28" s="22"/>
      <c r="H28" s="22"/>
    </row>
    <row r="29" spans="2:9" ht="14.4" x14ac:dyDescent="0.25">
      <c r="B29" s="21" t="s">
        <v>33</v>
      </c>
      <c r="C29" s="22"/>
      <c r="D29" s="22"/>
      <c r="E29" s="22"/>
      <c r="F29" s="22"/>
      <c r="G29" s="22"/>
      <c r="H29" s="22"/>
    </row>
    <row r="30" spans="2:9" x14ac:dyDescent="0.25">
      <c r="B30" s="23" t="s">
        <v>8</v>
      </c>
      <c r="C30" s="23"/>
      <c r="D30" s="23"/>
      <c r="E30" s="23"/>
      <c r="F30" s="23"/>
      <c r="G30" s="23"/>
      <c r="H30" s="23"/>
      <c r="I30" s="14"/>
    </row>
    <row r="32" spans="2:9" x14ac:dyDescent="0.25">
      <c r="H32" s="2" t="s">
        <v>9</v>
      </c>
    </row>
  </sheetData>
  <mergeCells count="12">
    <mergeCell ref="D4:F4"/>
    <mergeCell ref="G4:H5"/>
    <mergeCell ref="B2:H2"/>
    <mergeCell ref="D5:E5"/>
    <mergeCell ref="B4:C6"/>
    <mergeCell ref="B30:H30"/>
    <mergeCell ref="B22:B23"/>
    <mergeCell ref="B18:B21"/>
    <mergeCell ref="B11:B16"/>
    <mergeCell ref="B7:B10"/>
    <mergeCell ref="B24:C24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 Linauskas</dc:creator>
  <cp:lastModifiedBy>Andrius Linauskas</cp:lastModifiedBy>
  <dcterms:created xsi:type="dcterms:W3CDTF">2017-04-12T08:34:05Z</dcterms:created>
  <dcterms:modified xsi:type="dcterms:W3CDTF">2021-11-11T10:45:55Z</dcterms:modified>
</cp:coreProperties>
</file>