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4" i="1"/>
  <c r="G24" i="1"/>
  <c r="H23" i="1"/>
  <c r="G23" i="1"/>
  <c r="H20" i="1"/>
  <c r="G20" i="1"/>
  <c r="H19" i="1"/>
  <c r="G19" i="1"/>
  <c r="H17" i="1"/>
  <c r="G17" i="1"/>
  <c r="H16" i="1"/>
  <c r="G16" i="1"/>
  <c r="H15" i="1"/>
  <c r="G15" i="1"/>
  <c r="H14" i="1"/>
  <c r="G14" i="1"/>
  <c r="H13" i="1"/>
  <c r="G13" i="1"/>
  <c r="H11" i="1"/>
  <c r="G11" i="1"/>
  <c r="H10" i="1"/>
  <c r="G10" i="1"/>
  <c r="H8" i="1"/>
  <c r="G8" i="1"/>
  <c r="H7" i="1"/>
</calcChain>
</file>

<file path=xl/sharedStrings.xml><?xml version="1.0" encoding="utf-8"?>
<sst xmlns="http://schemas.openxmlformats.org/spreadsheetml/2006/main" count="64" uniqueCount="41">
  <si>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</si>
  <si>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</si>
  <si>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</si>
  <si>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40 sav.
(10 04–10)</t>
  </si>
  <si>
    <t>savaitės*</t>
  </si>
  <si>
    <t>metų**</t>
  </si>
  <si>
    <t>Lietuva</t>
  </si>
  <si>
    <t xml:space="preserve">Latvija </t>
  </si>
  <si>
    <t>Belgija</t>
  </si>
  <si>
    <t>Bulgarija</t>
  </si>
  <si>
    <t>-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</si>
  <si>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</si>
  <si>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</si>
  <si>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</si>
  <si>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</si>
  <si>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</si>
  <si>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</si>
  <si>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</si>
  <si>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</si>
  <si>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</si>
  <si>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</si>
  <si>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</si>
  <si>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</si>
  <si>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</si>
  <si>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</si>
  <si>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</si>
  <si>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</si>
  <si>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</si>
  <si>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</si>
  <si>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</si>
  <si>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</si>
  <si>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</si>
  <si>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</si>
  <si>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</si>
  <si>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– Europos Komisija</t>
  </si>
  <si>
    <t>43 sav.
(10 19–25)</t>
  </si>
  <si>
    <t>41 sav.
(10 11–17)</t>
  </si>
  <si>
    <t>42 sav.
(10 18–24)</t>
  </si>
  <si>
    <t>43 sav.
(10 25–31)</t>
  </si>
  <si>
    <t>** lyginant 2021 m. 43 savaitę su 2020 m. 43 savaite</t>
  </si>
  <si>
    <t>* lyginant 2021 m. 43 savaitę su  42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</si>
</sst>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2" fontId="6" fillId="2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13" xfId="0" quotePrefix="1" applyNumberFormat="1" applyFont="1" applyFill="1" applyBorder="1" applyAlignment="1">
      <alignment horizontal="center"/>
    </xf>
    <xf numFmtId="2" fontId="6" fillId="3" borderId="16" xfId="0" quotePrefix="1" applyNumberFormat="1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/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0" xfId="0" quotePrefix="1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tabSelected="1" workbookViewId="0">
      <selection activeCell="K2" sqref="K2"/>
    </sheetView>
  </sheetViews>
  <sheetFormatPr defaultRowHeight="15" x14ac:dyDescent="0.25"/>
  <cols>
    <col min="1" max="1" width="16.42578125" customWidth="1"/>
    <col min="2" max="2" width="10.7109375" customWidth="1"/>
    <col min="3" max="3" width="10.85546875" customWidth="1"/>
    <col min="4" max="4" width="10.7109375" customWidth="1"/>
    <col min="5" max="5" width="10.5703125" customWidth="1"/>
    <col min="6" max="6" width="9.5703125" customWidth="1"/>
  </cols>
  <sheetData>
    <row r="2" spans="1:8" ht="59.25" customHeight="1" x14ac:dyDescent="0.25">
      <c r="A2" s="12" t="s">
        <v>0</v>
      </c>
      <c r="B2" s="12"/>
      <c r="C2" s="13"/>
      <c r="D2" s="13"/>
      <c r="E2" s="13"/>
      <c r="F2" s="13"/>
      <c r="G2" s="13"/>
      <c r="H2" s="13"/>
    </row>
    <row r="3" spans="1:8" ht="3" hidden="1" customHeight="1" x14ac:dyDescent="0.25">
      <c r="A3" s="12" t="s">
        <v>0</v>
      </c>
      <c r="B3" s="12"/>
      <c r="C3" s="13"/>
      <c r="D3" s="13"/>
      <c r="E3" s="13"/>
      <c r="F3" s="13"/>
      <c r="G3" s="13"/>
      <c r="H3" s="13"/>
    </row>
    <row r="4" spans="1:8" ht="15" customHeight="1" x14ac:dyDescent="0.25">
      <c r="A4" s="14" t="s">
        <v>1</v>
      </c>
      <c r="B4" s="1">
        <v>2020</v>
      </c>
      <c r="C4" s="15">
        <v>2021</v>
      </c>
      <c r="D4" s="16"/>
      <c r="E4" s="16"/>
      <c r="F4" s="17"/>
      <c r="G4" s="18" t="s">
        <v>2</v>
      </c>
      <c r="H4" s="19"/>
    </row>
    <row r="5" spans="1:8" x14ac:dyDescent="0.25">
      <c r="A5" s="14"/>
      <c r="B5" s="20" t="s">
        <v>35</v>
      </c>
      <c r="C5" s="22" t="s">
        <v>3</v>
      </c>
      <c r="D5" s="22" t="s">
        <v>36</v>
      </c>
      <c r="E5" s="22" t="s">
        <v>37</v>
      </c>
      <c r="F5" s="22" t="s">
        <v>38</v>
      </c>
      <c r="G5" s="24" t="s">
        <v>4</v>
      </c>
      <c r="H5" s="10" t="s">
        <v>5</v>
      </c>
    </row>
    <row r="6" spans="1:8" ht="20.25" customHeight="1" x14ac:dyDescent="0.25">
      <c r="A6" s="14"/>
      <c r="B6" s="21"/>
      <c r="C6" s="23"/>
      <c r="D6" s="23"/>
      <c r="E6" s="23"/>
      <c r="F6" s="23"/>
      <c r="G6" s="25"/>
      <c r="H6" s="11"/>
    </row>
    <row r="7" spans="1:8" x14ac:dyDescent="0.25">
      <c r="A7" s="27" t="s">
        <v>6</v>
      </c>
      <c r="B7" s="28">
        <v>152.45000000000002</v>
      </c>
      <c r="C7" s="29">
        <v>154.17000000000002</v>
      </c>
      <c r="D7" s="30">
        <v>154.74</v>
      </c>
      <c r="E7" s="29">
        <v>157.58000000000001</v>
      </c>
      <c r="F7" s="30">
        <v>154.63</v>
      </c>
      <c r="G7" s="29">
        <v>0.4</v>
      </c>
      <c r="H7" s="29">
        <f>(F7/B7-1)*100</f>
        <v>1.4299770416529967</v>
      </c>
    </row>
    <row r="8" spans="1:8" x14ac:dyDescent="0.25">
      <c r="A8" s="27" t="s">
        <v>7</v>
      </c>
      <c r="B8" s="28">
        <v>164.68</v>
      </c>
      <c r="C8" s="29">
        <v>201</v>
      </c>
      <c r="D8" s="29">
        <v>201</v>
      </c>
      <c r="E8" s="29">
        <v>201</v>
      </c>
      <c r="F8" s="29">
        <v>215</v>
      </c>
      <c r="G8" s="31">
        <f>(F8/E8-1)*100</f>
        <v>6.9651741293532243</v>
      </c>
      <c r="H8" s="29">
        <f>(F8/B8-1)*100</f>
        <v>30.556230264755889</v>
      </c>
    </row>
    <row r="9" spans="1:8" x14ac:dyDescent="0.25">
      <c r="A9" s="27" t="s">
        <v>8</v>
      </c>
      <c r="B9" s="28">
        <v>140</v>
      </c>
      <c r="C9" s="29">
        <v>177.05</v>
      </c>
      <c r="D9" s="29">
        <v>185.31</v>
      </c>
      <c r="E9" s="29">
        <v>174.07</v>
      </c>
      <c r="F9" s="29" t="s">
        <v>10</v>
      </c>
      <c r="G9" s="29" t="s">
        <v>10</v>
      </c>
      <c r="H9" s="29" t="s">
        <v>10</v>
      </c>
    </row>
    <row r="10" spans="1:8" x14ac:dyDescent="0.25">
      <c r="A10" s="27" t="s">
        <v>9</v>
      </c>
      <c r="B10" s="32">
        <v>141.11360000000002</v>
      </c>
      <c r="C10" s="29">
        <v>151.4879</v>
      </c>
      <c r="D10" s="30">
        <v>154.24890000000002</v>
      </c>
      <c r="E10" s="29">
        <v>154.0188</v>
      </c>
      <c r="F10" s="29">
        <v>153.96770000000001</v>
      </c>
      <c r="G10" s="31">
        <f>(F10/E10-1)*100</f>
        <v>-3.317776790884297E-2</v>
      </c>
      <c r="H10" s="29">
        <f>(F10/B10-1)*100</f>
        <v>9.1090440609551404</v>
      </c>
    </row>
    <row r="11" spans="1:8" x14ac:dyDescent="0.25">
      <c r="A11" s="27" t="s">
        <v>11</v>
      </c>
      <c r="B11" s="28">
        <v>186.61100000000002</v>
      </c>
      <c r="C11" s="29">
        <v>179.49260000000001</v>
      </c>
      <c r="D11" s="29">
        <v>179.62300000000002</v>
      </c>
      <c r="E11" s="29">
        <v>177.50060000000002</v>
      </c>
      <c r="F11" s="29">
        <v>174.84820000000002</v>
      </c>
      <c r="G11" s="31">
        <f>(F11/E11-1)*100</f>
        <v>-1.4943048079837484</v>
      </c>
      <c r="H11" s="31">
        <f t="shared" ref="H11:H32" si="0">(F11/B11-1)*100</f>
        <v>-6.3033797578920803</v>
      </c>
    </row>
    <row r="12" spans="1:8" x14ac:dyDescent="0.25">
      <c r="A12" s="27" t="s">
        <v>12</v>
      </c>
      <c r="B12" s="32">
        <v>235.9717</v>
      </c>
      <c r="C12" s="29">
        <v>262.79509999999999</v>
      </c>
      <c r="D12" s="29">
        <v>255.75500000000002</v>
      </c>
      <c r="E12" s="29">
        <v>241.38490000000002</v>
      </c>
      <c r="F12" s="29" t="s">
        <v>10</v>
      </c>
      <c r="G12" s="29" t="s">
        <v>10</v>
      </c>
      <c r="H12" s="29" t="s">
        <v>10</v>
      </c>
    </row>
    <row r="13" spans="1:8" x14ac:dyDescent="0.25">
      <c r="A13" s="27" t="s">
        <v>13</v>
      </c>
      <c r="B13" s="28">
        <v>287</v>
      </c>
      <c r="C13" s="29">
        <v>312</v>
      </c>
      <c r="D13" s="29">
        <v>315</v>
      </c>
      <c r="E13" s="29">
        <v>315</v>
      </c>
      <c r="F13" s="29">
        <v>315</v>
      </c>
      <c r="G13" s="31">
        <f t="shared" ref="G13:G32" si="1">(F13/E13-1)*100</f>
        <v>0</v>
      </c>
      <c r="H13" s="31">
        <f t="shared" si="0"/>
        <v>9.7560975609756184</v>
      </c>
    </row>
    <row r="14" spans="1:8" x14ac:dyDescent="0.25">
      <c r="A14" s="27" t="s">
        <v>14</v>
      </c>
      <c r="B14" s="28">
        <v>197.83</v>
      </c>
      <c r="C14" s="29">
        <v>203.58</v>
      </c>
      <c r="D14" s="29">
        <v>206.5</v>
      </c>
      <c r="E14" s="29">
        <v>206.83</v>
      </c>
      <c r="F14" s="29">
        <v>207.17000000000002</v>
      </c>
      <c r="G14" s="31">
        <f t="shared" si="1"/>
        <v>0.16438621089784888</v>
      </c>
      <c r="H14" s="31">
        <f t="shared" si="0"/>
        <v>4.7212252944447197</v>
      </c>
    </row>
    <row r="15" spans="1:8" x14ac:dyDescent="0.25">
      <c r="A15" s="27" t="s">
        <v>15</v>
      </c>
      <c r="B15" s="32">
        <v>145.69</v>
      </c>
      <c r="C15" s="29">
        <v>148.26</v>
      </c>
      <c r="D15" s="29">
        <v>157.54</v>
      </c>
      <c r="E15" s="29">
        <v>157.54</v>
      </c>
      <c r="F15" s="29">
        <v>167.54</v>
      </c>
      <c r="G15" s="31">
        <f t="shared" si="1"/>
        <v>6.3475942617747805</v>
      </c>
      <c r="H15" s="31">
        <f t="shared" si="0"/>
        <v>14.997597638822157</v>
      </c>
    </row>
    <row r="16" spans="1:8" x14ac:dyDescent="0.25">
      <c r="A16" s="27" t="s">
        <v>16</v>
      </c>
      <c r="B16" s="28">
        <v>220</v>
      </c>
      <c r="C16" s="29">
        <v>235</v>
      </c>
      <c r="D16" s="29">
        <v>235</v>
      </c>
      <c r="E16" s="29">
        <v>235</v>
      </c>
      <c r="F16" s="29">
        <v>235</v>
      </c>
      <c r="G16" s="31">
        <f t="shared" si="1"/>
        <v>0</v>
      </c>
      <c r="H16" s="31">
        <f t="shared" si="0"/>
        <v>6.8181818181818121</v>
      </c>
    </row>
    <row r="17" spans="1:8" x14ac:dyDescent="0.25">
      <c r="A17" s="27" t="s">
        <v>17</v>
      </c>
      <c r="B17" s="28">
        <v>180.749</v>
      </c>
      <c r="C17" s="29">
        <v>194.0575</v>
      </c>
      <c r="D17" s="29">
        <v>193.3595</v>
      </c>
      <c r="E17" s="29">
        <v>197.87960000000001</v>
      </c>
      <c r="F17" s="29">
        <v>191.54850000000002</v>
      </c>
      <c r="G17" s="31">
        <f t="shared" si="1"/>
        <v>-3.1994707893082452</v>
      </c>
      <c r="H17" s="31">
        <f t="shared" si="0"/>
        <v>5.9748601652014788</v>
      </c>
    </row>
    <row r="18" spans="1:8" x14ac:dyDescent="0.25">
      <c r="A18" s="27" t="s">
        <v>18</v>
      </c>
      <c r="B18" s="33" t="s">
        <v>10</v>
      </c>
      <c r="C18" s="29">
        <v>215.85</v>
      </c>
      <c r="D18" s="29">
        <v>215.85</v>
      </c>
      <c r="E18" s="29" t="s">
        <v>10</v>
      </c>
      <c r="F18" s="29" t="s">
        <v>10</v>
      </c>
      <c r="G18" s="29" t="s">
        <v>10</v>
      </c>
      <c r="H18" s="29" t="s">
        <v>10</v>
      </c>
    </row>
    <row r="19" spans="1:8" x14ac:dyDescent="0.25">
      <c r="A19" s="27" t="s">
        <v>19</v>
      </c>
      <c r="B19" s="32">
        <v>240</v>
      </c>
      <c r="C19" s="29">
        <v>251</v>
      </c>
      <c r="D19" s="29">
        <v>252</v>
      </c>
      <c r="E19" s="29">
        <v>253</v>
      </c>
      <c r="F19" s="29">
        <v>257</v>
      </c>
      <c r="G19" s="31">
        <f t="shared" si="1"/>
        <v>1.5810276679841806</v>
      </c>
      <c r="H19" s="31">
        <f t="shared" si="0"/>
        <v>7.0833333333333304</v>
      </c>
    </row>
    <row r="20" spans="1:8" x14ac:dyDescent="0.25">
      <c r="A20" s="27" t="s">
        <v>20</v>
      </c>
      <c r="B20" s="32">
        <v>230.03</v>
      </c>
      <c r="C20" s="29">
        <v>228.94</v>
      </c>
      <c r="D20" s="29">
        <v>228.94</v>
      </c>
      <c r="E20" s="29">
        <v>228.94</v>
      </c>
      <c r="F20" s="29">
        <v>228.94</v>
      </c>
      <c r="G20" s="31">
        <f t="shared" si="1"/>
        <v>0</v>
      </c>
      <c r="H20" s="31">
        <f t="shared" si="0"/>
        <v>-0.47385123679519747</v>
      </c>
    </row>
    <row r="21" spans="1:8" x14ac:dyDescent="0.25">
      <c r="A21" s="27" t="s">
        <v>21</v>
      </c>
      <c r="B21" s="32">
        <v>137.21010000000001</v>
      </c>
      <c r="C21" s="29">
        <v>154.83799999999999</v>
      </c>
      <c r="D21" s="30">
        <v>154.7062</v>
      </c>
      <c r="E21" s="29">
        <v>148.7432</v>
      </c>
      <c r="F21" s="29" t="s">
        <v>10</v>
      </c>
      <c r="G21" s="29" t="s">
        <v>10</v>
      </c>
      <c r="H21" s="29" t="s">
        <v>10</v>
      </c>
    </row>
    <row r="22" spans="1:8" x14ac:dyDescent="0.25">
      <c r="A22" s="27" t="s">
        <v>22</v>
      </c>
      <c r="B22" s="28">
        <v>221.25</v>
      </c>
      <c r="C22" s="29" t="s">
        <v>10</v>
      </c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</row>
    <row r="23" spans="1:8" x14ac:dyDescent="0.25">
      <c r="A23" s="27" t="s">
        <v>23</v>
      </c>
      <c r="B23" s="32">
        <v>174</v>
      </c>
      <c r="C23" s="29">
        <v>174</v>
      </c>
      <c r="D23" s="29">
        <v>174</v>
      </c>
      <c r="E23" s="29">
        <v>174</v>
      </c>
      <c r="F23" s="29">
        <v>174</v>
      </c>
      <c r="G23" s="31">
        <f t="shared" si="1"/>
        <v>0</v>
      </c>
      <c r="H23" s="31">
        <f t="shared" si="0"/>
        <v>0</v>
      </c>
    </row>
    <row r="24" spans="1:8" x14ac:dyDescent="0.25">
      <c r="A24" s="27" t="s">
        <v>24</v>
      </c>
      <c r="B24" s="32">
        <v>277.33</v>
      </c>
      <c r="C24" s="29">
        <v>285.05</v>
      </c>
      <c r="D24" s="30">
        <v>290.61</v>
      </c>
      <c r="E24" s="29">
        <v>296.26</v>
      </c>
      <c r="F24" s="30">
        <v>293.36</v>
      </c>
      <c r="G24" s="31">
        <f t="shared" si="1"/>
        <v>-0.97886991156416192</v>
      </c>
      <c r="H24" s="31">
        <f t="shared" si="0"/>
        <v>5.7801175494897938</v>
      </c>
    </row>
    <row r="25" spans="1:8" x14ac:dyDescent="0.25">
      <c r="A25" s="27" t="s">
        <v>25</v>
      </c>
      <c r="B25" s="28">
        <v>94.176600000000008</v>
      </c>
      <c r="C25" s="29">
        <v>125.44420000000001</v>
      </c>
      <c r="D25" s="30">
        <v>119.9954</v>
      </c>
      <c r="E25" s="29">
        <v>124.74780000000001</v>
      </c>
      <c r="F25" s="29" t="s">
        <v>10</v>
      </c>
      <c r="G25" s="29" t="s">
        <v>10</v>
      </c>
      <c r="H25" s="29" t="s">
        <v>10</v>
      </c>
    </row>
    <row r="26" spans="1:8" x14ac:dyDescent="0.25">
      <c r="A26" s="27" t="s">
        <v>26</v>
      </c>
      <c r="B26" s="28">
        <v>155</v>
      </c>
      <c r="C26" s="29">
        <v>165</v>
      </c>
      <c r="D26" s="29">
        <v>167.5</v>
      </c>
      <c r="E26" s="29">
        <v>175</v>
      </c>
      <c r="F26" s="29">
        <v>180</v>
      </c>
      <c r="G26" s="31">
        <f t="shared" si="1"/>
        <v>2.857142857142847</v>
      </c>
      <c r="H26" s="31">
        <f t="shared" si="0"/>
        <v>16.129032258064523</v>
      </c>
    </row>
    <row r="27" spans="1:8" x14ac:dyDescent="0.25">
      <c r="A27" s="27" t="s">
        <v>27</v>
      </c>
      <c r="B27" s="28">
        <v>125.53110000000001</v>
      </c>
      <c r="C27" s="29">
        <v>155.8185</v>
      </c>
      <c r="D27" s="30">
        <v>156.07150000000001</v>
      </c>
      <c r="E27" s="29">
        <v>156.00900000000001</v>
      </c>
      <c r="F27" s="29">
        <v>155.6438</v>
      </c>
      <c r="G27" s="31">
        <f t="shared" si="1"/>
        <v>-0.23408905896455945</v>
      </c>
      <c r="H27" s="31">
        <f t="shared" si="0"/>
        <v>23.988238771109295</v>
      </c>
    </row>
    <row r="28" spans="1:8" x14ac:dyDescent="0.25">
      <c r="A28" s="27" t="s">
        <v>28</v>
      </c>
      <c r="B28" s="28">
        <v>208.86</v>
      </c>
      <c r="C28" s="29">
        <v>248.77</v>
      </c>
      <c r="D28" s="29">
        <v>247.07</v>
      </c>
      <c r="E28" s="29">
        <v>245.64000000000001</v>
      </c>
      <c r="F28" s="29">
        <v>251.53</v>
      </c>
      <c r="G28" s="31">
        <f t="shared" si="1"/>
        <v>2.3978179449601011</v>
      </c>
      <c r="H28" s="31">
        <f t="shared" si="0"/>
        <v>20.42995307861726</v>
      </c>
    </row>
    <row r="29" spans="1:8" x14ac:dyDescent="0.25">
      <c r="A29" s="27" t="s">
        <v>29</v>
      </c>
      <c r="B29" s="28">
        <v>187.02</v>
      </c>
      <c r="C29" s="29">
        <v>191.55</v>
      </c>
      <c r="D29" s="29">
        <v>195.79</v>
      </c>
      <c r="E29" s="29">
        <v>180.75</v>
      </c>
      <c r="F29" s="29">
        <v>191.64000000000001</v>
      </c>
      <c r="G29" s="31">
        <f t="shared" si="1"/>
        <v>6.0248962655601757</v>
      </c>
      <c r="H29" s="31">
        <f t="shared" si="0"/>
        <v>2.4703240295155693</v>
      </c>
    </row>
    <row r="30" spans="1:8" x14ac:dyDescent="0.25">
      <c r="A30" s="27" t="s">
        <v>30</v>
      </c>
      <c r="B30" s="32">
        <v>302.01</v>
      </c>
      <c r="C30" s="29">
        <v>309.58</v>
      </c>
      <c r="D30" s="30">
        <v>310.49</v>
      </c>
      <c r="E30" s="29">
        <v>309.95999999999998</v>
      </c>
      <c r="F30" s="30">
        <v>311.58</v>
      </c>
      <c r="G30" s="31">
        <f t="shared" si="1"/>
        <v>0.52264808362370019</v>
      </c>
      <c r="H30" s="31">
        <f t="shared" si="0"/>
        <v>3.1687692460514505</v>
      </c>
    </row>
    <row r="31" spans="1:8" x14ac:dyDescent="0.25">
      <c r="A31" s="27" t="s">
        <v>31</v>
      </c>
      <c r="B31" s="32">
        <v>239.54070000000002</v>
      </c>
      <c r="C31" s="29">
        <v>295.43150000000003</v>
      </c>
      <c r="D31" s="30">
        <v>274.82390000000004</v>
      </c>
      <c r="E31" s="29">
        <v>287.79000000000002</v>
      </c>
      <c r="F31" s="29">
        <v>293.5498</v>
      </c>
      <c r="G31" s="31">
        <f t="shared" si="1"/>
        <v>2.0013899023593629</v>
      </c>
      <c r="H31" s="31">
        <f t="shared" si="0"/>
        <v>22.546940874765742</v>
      </c>
    </row>
    <row r="32" spans="1:8" x14ac:dyDescent="0.25">
      <c r="A32" s="2" t="s">
        <v>32</v>
      </c>
      <c r="B32" s="3">
        <v>181.18936710000008</v>
      </c>
      <c r="C32" s="4">
        <v>198.08564383999996</v>
      </c>
      <c r="D32" s="4">
        <v>198.84039539999992</v>
      </c>
      <c r="E32" s="4">
        <v>199.42036697999993</v>
      </c>
      <c r="F32" s="5">
        <v>201.06355514999996</v>
      </c>
      <c r="G32" s="6">
        <f t="shared" si="1"/>
        <v>0.82398212122678505</v>
      </c>
      <c r="H32" s="7">
        <f t="shared" si="0"/>
        <v>10.968738600997007</v>
      </c>
    </row>
    <row r="35" spans="1:2" x14ac:dyDescent="0.25">
      <c r="A35" s="8" t="s">
        <v>40</v>
      </c>
    </row>
    <row r="36" spans="1:2" x14ac:dyDescent="0.25">
      <c r="A36" s="8" t="s">
        <v>39</v>
      </c>
    </row>
    <row r="37" spans="1:2" x14ac:dyDescent="0.25">
      <c r="A37" s="26" t="s">
        <v>33</v>
      </c>
    </row>
    <row r="39" spans="1:2" x14ac:dyDescent="0.25">
      <c r="A39" s="9" t="s">
        <v>34</v>
      </c>
      <c r="B39" s="9"/>
    </row>
  </sheetData>
  <mergeCells count="12">
    <mergeCell ref="H5:H6"/>
    <mergeCell ref="C5:C6"/>
    <mergeCell ref="D5:D6"/>
    <mergeCell ref="E5:E6"/>
    <mergeCell ref="F5:F6"/>
    <mergeCell ref="G5:G6"/>
    <mergeCell ref="A2:H2"/>
    <mergeCell ref="A3:H3"/>
    <mergeCell ref="A4:A6"/>
    <mergeCell ref="C4:F4"/>
    <mergeCell ref="G4:H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2021-11-19T11:51:54Z</dcterms:modified>
</cp:coreProperties>
</file>