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2" i="1" l="1"/>
  <c r="G32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1" i="1"/>
  <c r="G11" i="1"/>
  <c r="H9" i="1"/>
  <c r="G9" i="1"/>
  <c r="H8" i="1"/>
  <c r="G8" i="1"/>
  <c r="H7" i="1"/>
</calcChain>
</file>

<file path=xl/sharedStrings.xml><?xml version="1.0" encoding="utf-8"?>
<sst xmlns="http://schemas.openxmlformats.org/spreadsheetml/2006/main" count="63" uniqueCount="41">
  <si>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</si>
  <si>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</si>
  <si>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</si>
  <si>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41 sav.
(10 05–11)</t>
  </si>
  <si>
    <t>38 sav.
(09 20–26)</t>
  </si>
  <si>
    <t>39 sav.
(09 27–10 03)</t>
  </si>
  <si>
    <t>40 sav.
(10 04–10)</t>
  </si>
  <si>
    <t>savaitės*</t>
  </si>
  <si>
    <t>metų**</t>
  </si>
  <si>
    <t>Lietuva</t>
  </si>
  <si>
    <t xml:space="preserve">Latvija </t>
  </si>
  <si>
    <t>Belgija</t>
  </si>
  <si>
    <t>Bulgarija</t>
  </si>
  <si>
    <t>-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</si>
  <si>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</si>
  <si>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</si>
  <si>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</si>
  <si>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</si>
  <si>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</si>
  <si>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</si>
  <si>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</si>
  <si>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</si>
  <si>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</si>
  <si>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</si>
  <si>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</si>
  <si>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</si>
  <si>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</si>
  <si>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</si>
  <si>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</si>
  <si>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</si>
  <si>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</si>
  <si>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</si>
  <si>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</si>
  <si>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</si>
  <si>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</si>
  <si>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</si>
  <si>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</si>
  <si>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Šaltinis – Europos Komisija</t>
  </si>
  <si>
    <t>** lyginant 2021 m.41 savaitę su 2020 m. 41 savaite</t>
  </si>
  <si>
    <t>* lyginant 2021 m. 41 savaitę su  40 savaite</t>
  </si>
  <si>
    <t>41 sav.
(10 11–17)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</si>
</sst>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 style="thin">
        <color theme="0" tint="-0.34998626667073579"/>
      </top>
      <bottom style="thin">
        <color indexed="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indexed="9"/>
      </bottom>
      <diagonal/>
    </border>
    <border>
      <left/>
      <right/>
      <top style="thin">
        <color theme="0" tint="-0.34998626667073579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 style="thin">
        <color indexed="9"/>
      </bottom>
      <diagonal/>
    </border>
    <border>
      <left/>
      <right style="thin">
        <color indexed="9"/>
      </right>
      <top style="thin">
        <color theme="0" tint="-0.34998626667073579"/>
      </top>
      <bottom style="thin">
        <color indexed="9"/>
      </bottom>
      <diagonal/>
    </border>
    <border>
      <left style="thin">
        <color indexed="9"/>
      </left>
      <right style="thin">
        <color theme="0" tint="-0.34998626667073579"/>
      </right>
      <top style="thin">
        <color theme="0" tint="-0.34998626667073579"/>
      </top>
      <bottom style="thin">
        <color indexed="9"/>
      </bottom>
      <diagonal/>
    </border>
    <border diagonalDown="1">
      <left style="thin">
        <color theme="0" tint="-0.34998626667073579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theme="0" tint="-0.34998626667073579"/>
      </right>
      <top style="thin">
        <color indexed="9"/>
      </top>
      <bottom/>
      <diagonal/>
    </border>
    <border>
      <left style="thin">
        <color indexed="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7" xfId="0" quotePrefix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5" fillId="3" borderId="18" xfId="0" applyFont="1" applyFill="1" applyBorder="1"/>
    <xf numFmtId="2" fontId="6" fillId="2" borderId="19" xfId="0" applyNumberFormat="1" applyFont="1" applyFill="1" applyBorder="1" applyAlignment="1">
      <alignment horizontal="center"/>
    </xf>
    <xf numFmtId="2" fontId="6" fillId="3" borderId="19" xfId="0" applyNumberFormat="1" applyFont="1" applyFill="1" applyBorder="1" applyAlignment="1">
      <alignment horizontal="center"/>
    </xf>
    <xf numFmtId="2" fontId="6" fillId="3" borderId="19" xfId="0" applyNumberFormat="1" applyFont="1" applyFill="1" applyBorder="1" applyAlignment="1">
      <alignment horizontal="center" vertical="center"/>
    </xf>
    <xf numFmtId="2" fontId="6" fillId="3" borderId="19" xfId="0" quotePrefix="1" applyNumberFormat="1" applyFont="1" applyFill="1" applyBorder="1" applyAlignment="1">
      <alignment horizontal="center"/>
    </xf>
    <xf numFmtId="2" fontId="6" fillId="3" borderId="20" xfId="0" quotePrefix="1" applyNumberFormat="1" applyFont="1" applyFill="1" applyBorder="1" applyAlignment="1">
      <alignment horizontal="center"/>
    </xf>
    <xf numFmtId="0" fontId="3" fillId="0" borderId="0" xfId="0" applyFont="1"/>
    <xf numFmtId="2" fontId="7" fillId="4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2" xfId="0" applyFont="1" applyFill="1" applyBorder="1"/>
    <xf numFmtId="2" fontId="4" fillId="0" borderId="23" xfId="0" applyNumberFormat="1" applyFont="1" applyFill="1" applyBorder="1" applyAlignment="1">
      <alignment horizontal="center"/>
    </xf>
    <xf numFmtId="2" fontId="4" fillId="0" borderId="23" xfId="0" quotePrefix="1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showGridLines="0" tabSelected="1" workbookViewId="0">
      <selection activeCell="F5" sqref="F5:F6"/>
    </sheetView>
  </sheetViews>
  <sheetFormatPr defaultRowHeight="15" x14ac:dyDescent="0.25"/>
  <cols>
    <col min="1" max="1" width="15.85546875" customWidth="1"/>
    <col min="2" max="2" width="10.5703125" customWidth="1"/>
    <col min="3" max="3" width="10.140625" customWidth="1"/>
    <col min="4" max="4" width="11.7109375" customWidth="1"/>
    <col min="5" max="6" width="10.140625" customWidth="1"/>
    <col min="7" max="8" width="7.5703125" customWidth="1"/>
  </cols>
  <sheetData>
    <row r="3" spans="1:8" ht="48" customHeight="1" x14ac:dyDescent="0.25">
      <c r="A3" s="19" t="s">
        <v>0</v>
      </c>
      <c r="B3" s="19"/>
      <c r="C3" s="20"/>
      <c r="D3" s="20"/>
      <c r="E3" s="20"/>
      <c r="F3" s="20"/>
      <c r="G3" s="20"/>
      <c r="H3" s="20"/>
    </row>
    <row r="4" spans="1:8" x14ac:dyDescent="0.25">
      <c r="A4" s="21" t="s">
        <v>1</v>
      </c>
      <c r="B4" s="4">
        <v>2020</v>
      </c>
      <c r="C4" s="23">
        <v>2021</v>
      </c>
      <c r="D4" s="24"/>
      <c r="E4" s="24"/>
      <c r="F4" s="25"/>
      <c r="G4" s="26" t="s">
        <v>2</v>
      </c>
      <c r="H4" s="27"/>
    </row>
    <row r="5" spans="1:8" x14ac:dyDescent="0.25">
      <c r="A5" s="22"/>
      <c r="B5" s="28" t="s">
        <v>3</v>
      </c>
      <c r="C5" s="30" t="s">
        <v>4</v>
      </c>
      <c r="D5" s="30" t="s">
        <v>5</v>
      </c>
      <c r="E5" s="30" t="s">
        <v>6</v>
      </c>
      <c r="F5" s="30" t="s">
        <v>40</v>
      </c>
      <c r="G5" s="32" t="s">
        <v>7</v>
      </c>
      <c r="H5" s="17" t="s">
        <v>8</v>
      </c>
    </row>
    <row r="6" spans="1:8" x14ac:dyDescent="0.25">
      <c r="A6" s="22"/>
      <c r="B6" s="29"/>
      <c r="C6" s="31"/>
      <c r="D6" s="31"/>
      <c r="E6" s="31"/>
      <c r="F6" s="31"/>
      <c r="G6" s="33"/>
      <c r="H6" s="18"/>
    </row>
    <row r="7" spans="1:8" x14ac:dyDescent="0.25">
      <c r="A7" s="14" t="s">
        <v>9</v>
      </c>
      <c r="B7" s="1">
        <v>151.72</v>
      </c>
      <c r="C7" s="1">
        <v>156.42000000000002</v>
      </c>
      <c r="D7" s="2">
        <v>153.56</v>
      </c>
      <c r="E7" s="1">
        <v>154.17000000000002</v>
      </c>
      <c r="F7" s="2">
        <v>154.74</v>
      </c>
      <c r="G7" s="1">
        <v>0.4</v>
      </c>
      <c r="H7" s="15">
        <f>(F7/B7-1)*100</f>
        <v>1.990508832059068</v>
      </c>
    </row>
    <row r="8" spans="1:8" x14ac:dyDescent="0.25">
      <c r="A8" s="14" t="s">
        <v>10</v>
      </c>
      <c r="B8" s="1">
        <v>164.68</v>
      </c>
      <c r="C8" s="1">
        <v>201</v>
      </c>
      <c r="D8" s="1">
        <v>201</v>
      </c>
      <c r="E8" s="1">
        <v>201</v>
      </c>
      <c r="F8" s="1">
        <v>201</v>
      </c>
      <c r="G8" s="3">
        <f>(F8/E8-1)*100</f>
        <v>0</v>
      </c>
      <c r="H8" s="15">
        <f>(F8/B8-1)*100</f>
        <v>22.054894340539221</v>
      </c>
    </row>
    <row r="9" spans="1:8" x14ac:dyDescent="0.25">
      <c r="A9" s="14" t="s">
        <v>11</v>
      </c>
      <c r="B9" s="1">
        <v>152</v>
      </c>
      <c r="C9" s="1">
        <v>174</v>
      </c>
      <c r="D9" s="1">
        <v>173.9</v>
      </c>
      <c r="E9" s="1">
        <v>177.05</v>
      </c>
      <c r="F9" s="1">
        <v>185.31</v>
      </c>
      <c r="G9" s="3">
        <f>(F9/E9-1)*100</f>
        <v>4.6653487715334618</v>
      </c>
      <c r="H9" s="15">
        <f>(F9/B9-1)*100</f>
        <v>21.914473684210535</v>
      </c>
    </row>
    <row r="10" spans="1:8" x14ac:dyDescent="0.25">
      <c r="A10" s="14" t="s">
        <v>12</v>
      </c>
      <c r="B10" s="2">
        <v>142.41230000000002</v>
      </c>
      <c r="C10" s="1">
        <v>154.7193</v>
      </c>
      <c r="D10" s="2">
        <v>151.24760000000001</v>
      </c>
      <c r="E10" s="1">
        <v>151.4879</v>
      </c>
      <c r="F10" s="1" t="s">
        <v>13</v>
      </c>
      <c r="G10" s="1" t="s">
        <v>13</v>
      </c>
      <c r="H10" s="15" t="s">
        <v>13</v>
      </c>
    </row>
    <row r="11" spans="1:8" x14ac:dyDescent="0.25">
      <c r="A11" s="14" t="s">
        <v>14</v>
      </c>
      <c r="B11" s="1">
        <v>187.8477</v>
      </c>
      <c r="C11" s="1">
        <v>177.46200000000002</v>
      </c>
      <c r="D11" s="1">
        <v>175.95870000000002</v>
      </c>
      <c r="E11" s="1">
        <v>179.49260000000001</v>
      </c>
      <c r="F11" s="1">
        <v>179.62300000000002</v>
      </c>
      <c r="G11" s="3">
        <f t="shared" ref="G11:G32" si="0">(F11/E11-1)*100</f>
        <v>7.2649234564559073E-2</v>
      </c>
      <c r="H11" s="16">
        <f t="shared" ref="H11:H32" si="1">(F11/B11-1)*100</f>
        <v>-4.3783873850997246</v>
      </c>
    </row>
    <row r="12" spans="1:8" x14ac:dyDescent="0.25">
      <c r="A12" s="14" t="s">
        <v>15</v>
      </c>
      <c r="B12" s="2">
        <v>238.3905</v>
      </c>
      <c r="C12" s="1">
        <v>257.52800000000002</v>
      </c>
      <c r="D12" s="1">
        <v>238.6917</v>
      </c>
      <c r="E12" s="1">
        <v>262.79509999999999</v>
      </c>
      <c r="F12" s="1" t="s">
        <v>13</v>
      </c>
      <c r="G12" s="1" t="s">
        <v>13</v>
      </c>
      <c r="H12" s="15" t="s">
        <v>13</v>
      </c>
    </row>
    <row r="13" spans="1:8" x14ac:dyDescent="0.25">
      <c r="A13" s="14" t="s">
        <v>16</v>
      </c>
      <c r="B13" s="1">
        <v>287</v>
      </c>
      <c r="C13" s="1">
        <v>312</v>
      </c>
      <c r="D13" s="1">
        <v>312</v>
      </c>
      <c r="E13" s="1">
        <v>312</v>
      </c>
      <c r="F13" s="1">
        <v>315</v>
      </c>
      <c r="G13" s="3">
        <f t="shared" si="0"/>
        <v>0.96153846153845812</v>
      </c>
      <c r="H13" s="16">
        <f t="shared" si="1"/>
        <v>9.7560975609756184</v>
      </c>
    </row>
    <row r="14" spans="1:8" x14ac:dyDescent="0.25">
      <c r="A14" s="14" t="s">
        <v>17</v>
      </c>
      <c r="B14" s="1">
        <v>197.17000000000002</v>
      </c>
      <c r="C14" s="1" t="s">
        <v>13</v>
      </c>
      <c r="D14" s="1" t="s">
        <v>13</v>
      </c>
      <c r="E14" s="1" t="s">
        <v>13</v>
      </c>
      <c r="F14" s="1" t="s">
        <v>13</v>
      </c>
      <c r="G14" s="1" t="s">
        <v>13</v>
      </c>
      <c r="H14" s="15" t="s">
        <v>13</v>
      </c>
    </row>
    <row r="15" spans="1:8" x14ac:dyDescent="0.25">
      <c r="A15" s="14" t="s">
        <v>18</v>
      </c>
      <c r="B15" s="2">
        <v>153.11000000000001</v>
      </c>
      <c r="C15" s="1">
        <v>153.33000000000001</v>
      </c>
      <c r="D15" s="1">
        <v>148.26</v>
      </c>
      <c r="E15" s="1">
        <v>148.26</v>
      </c>
      <c r="F15" s="1">
        <v>157.54</v>
      </c>
      <c r="G15" s="3">
        <f t="shared" si="0"/>
        <v>6.2592742479428143</v>
      </c>
      <c r="H15" s="16">
        <f t="shared" si="1"/>
        <v>2.8933446541701935</v>
      </c>
    </row>
    <row r="16" spans="1:8" x14ac:dyDescent="0.25">
      <c r="A16" s="14" t="s">
        <v>19</v>
      </c>
      <c r="B16" s="1">
        <v>220</v>
      </c>
      <c r="C16" s="1">
        <v>235</v>
      </c>
      <c r="D16" s="1">
        <v>235</v>
      </c>
      <c r="E16" s="1">
        <v>235</v>
      </c>
      <c r="F16" s="1">
        <v>235</v>
      </c>
      <c r="G16" s="3">
        <f t="shared" si="0"/>
        <v>0</v>
      </c>
      <c r="H16" s="16">
        <f t="shared" si="1"/>
        <v>6.8181818181818121</v>
      </c>
    </row>
    <row r="17" spans="1:8" x14ac:dyDescent="0.25">
      <c r="A17" s="14" t="s">
        <v>20</v>
      </c>
      <c r="B17" s="1">
        <v>172.26439999999999</v>
      </c>
      <c r="C17" s="1">
        <v>188.56490000000002</v>
      </c>
      <c r="D17" s="1">
        <v>190.86540000000002</v>
      </c>
      <c r="E17" s="1">
        <v>194.0575</v>
      </c>
      <c r="F17" s="1">
        <v>193.3595</v>
      </c>
      <c r="G17" s="3">
        <f t="shared" si="0"/>
        <v>-0.35968720611159188</v>
      </c>
      <c r="H17" s="16">
        <f t="shared" si="1"/>
        <v>12.24576871367502</v>
      </c>
    </row>
    <row r="18" spans="1:8" x14ac:dyDescent="0.25">
      <c r="A18" s="14" t="s">
        <v>21</v>
      </c>
      <c r="B18" s="1">
        <v>209.85</v>
      </c>
      <c r="C18" s="1">
        <v>215.85</v>
      </c>
      <c r="D18" s="1">
        <v>215.85</v>
      </c>
      <c r="E18" s="1">
        <v>215.85</v>
      </c>
      <c r="F18" s="1">
        <v>215.85</v>
      </c>
      <c r="G18" s="3">
        <f t="shared" si="0"/>
        <v>0</v>
      </c>
      <c r="H18" s="16">
        <f t="shared" si="1"/>
        <v>2.8591851322373074</v>
      </c>
    </row>
    <row r="19" spans="1:8" x14ac:dyDescent="0.25">
      <c r="A19" s="14" t="s">
        <v>22</v>
      </c>
      <c r="B19" s="2">
        <v>226.25</v>
      </c>
      <c r="C19" s="1">
        <v>251</v>
      </c>
      <c r="D19" s="1">
        <v>251</v>
      </c>
      <c r="E19" s="1">
        <v>251</v>
      </c>
      <c r="F19" s="1">
        <v>252</v>
      </c>
      <c r="G19" s="3">
        <f t="shared" si="0"/>
        <v>0.39840637450199168</v>
      </c>
      <c r="H19" s="16">
        <f t="shared" si="1"/>
        <v>11.381215469613259</v>
      </c>
    </row>
    <row r="20" spans="1:8" x14ac:dyDescent="0.25">
      <c r="A20" s="14" t="s">
        <v>23</v>
      </c>
      <c r="B20" s="2">
        <v>228.82</v>
      </c>
      <c r="C20" s="1">
        <v>228.94</v>
      </c>
      <c r="D20" s="1">
        <v>228.94</v>
      </c>
      <c r="E20" s="1">
        <v>228.94</v>
      </c>
      <c r="F20" s="1">
        <v>228.94</v>
      </c>
      <c r="G20" s="3">
        <f t="shared" si="0"/>
        <v>0</v>
      </c>
      <c r="H20" s="16">
        <f t="shared" si="1"/>
        <v>5.2442968272004009E-2</v>
      </c>
    </row>
    <row r="21" spans="1:8" x14ac:dyDescent="0.25">
      <c r="A21" s="14" t="s">
        <v>24</v>
      </c>
      <c r="B21" s="2">
        <v>138.04990000000001</v>
      </c>
      <c r="C21" s="1">
        <v>158.2081</v>
      </c>
      <c r="D21" s="2">
        <v>155.04910000000001</v>
      </c>
      <c r="E21" s="1">
        <v>154.83799999999999</v>
      </c>
      <c r="F21" s="1" t="s">
        <v>13</v>
      </c>
      <c r="G21" s="1" t="s">
        <v>13</v>
      </c>
      <c r="H21" s="15" t="s">
        <v>13</v>
      </c>
    </row>
    <row r="22" spans="1:8" x14ac:dyDescent="0.25">
      <c r="A22" s="14" t="s">
        <v>25</v>
      </c>
      <c r="B22" s="1">
        <v>221.25</v>
      </c>
      <c r="C22" s="1">
        <v>225</v>
      </c>
      <c r="D22" s="1" t="s">
        <v>13</v>
      </c>
      <c r="E22" s="1" t="s">
        <v>13</v>
      </c>
      <c r="F22" s="1" t="s">
        <v>13</v>
      </c>
      <c r="G22" s="1" t="s">
        <v>13</v>
      </c>
      <c r="H22" s="15" t="s">
        <v>13</v>
      </c>
    </row>
    <row r="23" spans="1:8" x14ac:dyDescent="0.25">
      <c r="A23" s="14" t="s">
        <v>26</v>
      </c>
      <c r="B23" s="2">
        <v>174</v>
      </c>
      <c r="C23" s="1">
        <v>174</v>
      </c>
      <c r="D23" s="1">
        <v>174</v>
      </c>
      <c r="E23" s="1">
        <v>174</v>
      </c>
      <c r="F23" s="1">
        <v>174</v>
      </c>
      <c r="G23" s="3">
        <f t="shared" si="0"/>
        <v>0</v>
      </c>
      <c r="H23" s="16">
        <f t="shared" si="1"/>
        <v>0</v>
      </c>
    </row>
    <row r="24" spans="1:8" x14ac:dyDescent="0.25">
      <c r="A24" s="14" t="s">
        <v>27</v>
      </c>
      <c r="B24" s="2">
        <v>269.92</v>
      </c>
      <c r="C24" s="1">
        <v>298.84000000000003</v>
      </c>
      <c r="D24" s="2">
        <v>284.2</v>
      </c>
      <c r="E24" s="1">
        <v>285.05</v>
      </c>
      <c r="F24" s="2">
        <v>290.61</v>
      </c>
      <c r="G24" s="3">
        <f t="shared" si="0"/>
        <v>1.9505349938607308</v>
      </c>
      <c r="H24" s="16">
        <f t="shared" si="1"/>
        <v>7.6652341434499061</v>
      </c>
    </row>
    <row r="25" spans="1:8" x14ac:dyDescent="0.25">
      <c r="A25" s="14" t="s">
        <v>28</v>
      </c>
      <c r="B25" s="1">
        <v>98.230400000000003</v>
      </c>
      <c r="C25" s="1">
        <v>114.8922</v>
      </c>
      <c r="D25" s="2">
        <v>122.51690000000001</v>
      </c>
      <c r="E25" s="1">
        <v>125.44420000000001</v>
      </c>
      <c r="F25" s="1">
        <v>120</v>
      </c>
      <c r="G25" s="3">
        <f t="shared" si="0"/>
        <v>-4.3399375977526304</v>
      </c>
      <c r="H25" s="16">
        <f t="shared" si="1"/>
        <v>22.161774766263797</v>
      </c>
    </row>
    <row r="26" spans="1:8" x14ac:dyDescent="0.25">
      <c r="A26" s="14" t="s">
        <v>29</v>
      </c>
      <c r="B26" s="1">
        <v>160</v>
      </c>
      <c r="C26" s="1">
        <v>155</v>
      </c>
      <c r="D26" s="1">
        <v>160</v>
      </c>
      <c r="E26" s="1">
        <v>165</v>
      </c>
      <c r="F26" s="1">
        <v>167.5</v>
      </c>
      <c r="G26" s="3">
        <f t="shared" si="0"/>
        <v>1.5151515151515138</v>
      </c>
      <c r="H26" s="16">
        <f t="shared" si="1"/>
        <v>4.6875</v>
      </c>
    </row>
    <row r="27" spans="1:8" x14ac:dyDescent="0.25">
      <c r="A27" s="14" t="s">
        <v>30</v>
      </c>
      <c r="B27" s="1">
        <v>123.1126</v>
      </c>
      <c r="C27" s="1">
        <v>158.6294</v>
      </c>
      <c r="D27" s="2">
        <v>156.55500000000001</v>
      </c>
      <c r="E27" s="1">
        <v>155.8185</v>
      </c>
      <c r="F27" s="1">
        <v>156.07150000000001</v>
      </c>
      <c r="G27" s="3">
        <f t="shared" si="0"/>
        <v>0.16236839656396107</v>
      </c>
      <c r="H27" s="16">
        <f t="shared" si="1"/>
        <v>26.771345906105481</v>
      </c>
    </row>
    <row r="28" spans="1:8" x14ac:dyDescent="0.25">
      <c r="A28" s="14" t="s">
        <v>31</v>
      </c>
      <c r="B28" s="1">
        <v>200.3</v>
      </c>
      <c r="C28" s="1">
        <v>240.06</v>
      </c>
      <c r="D28" s="1">
        <v>235.66</v>
      </c>
      <c r="E28" s="1">
        <v>248.77</v>
      </c>
      <c r="F28" s="1">
        <v>247.07</v>
      </c>
      <c r="G28" s="3">
        <f t="shared" si="0"/>
        <v>-0.68336214173735366</v>
      </c>
      <c r="H28" s="16">
        <f t="shared" si="1"/>
        <v>23.349975037443826</v>
      </c>
    </row>
    <row r="29" spans="1:8" x14ac:dyDescent="0.25">
      <c r="A29" s="14" t="s">
        <v>32</v>
      </c>
      <c r="B29" s="1">
        <v>202.19</v>
      </c>
      <c r="C29" s="1">
        <v>179.41</v>
      </c>
      <c r="D29" s="1">
        <v>193.9</v>
      </c>
      <c r="E29" s="1">
        <v>191.55</v>
      </c>
      <c r="F29" s="1">
        <v>195.79</v>
      </c>
      <c r="G29" s="3">
        <f t="shared" si="0"/>
        <v>2.2135212738188415</v>
      </c>
      <c r="H29" s="16">
        <f t="shared" si="1"/>
        <v>-3.1653395321232569</v>
      </c>
    </row>
    <row r="30" spans="1:8" x14ac:dyDescent="0.25">
      <c r="A30" s="14" t="s">
        <v>33</v>
      </c>
      <c r="B30" s="2">
        <v>302.44</v>
      </c>
      <c r="C30" s="1">
        <v>309.44</v>
      </c>
      <c r="D30" s="2">
        <v>309.19</v>
      </c>
      <c r="E30" s="1">
        <v>309.58</v>
      </c>
      <c r="F30" s="2">
        <v>310.49</v>
      </c>
      <c r="G30" s="3">
        <f t="shared" si="0"/>
        <v>0.29394663737969395</v>
      </c>
      <c r="H30" s="16">
        <f t="shared" si="1"/>
        <v>2.6616849623065875</v>
      </c>
    </row>
    <row r="31" spans="1:8" x14ac:dyDescent="0.25">
      <c r="A31" s="14" t="s">
        <v>34</v>
      </c>
      <c r="B31" s="2">
        <v>245.18570000000003</v>
      </c>
      <c r="C31" s="1">
        <v>273.93680000000001</v>
      </c>
      <c r="D31" s="2">
        <v>279.7482</v>
      </c>
      <c r="E31" s="1">
        <v>295.43150000000003</v>
      </c>
      <c r="F31" s="1" t="s">
        <v>13</v>
      </c>
      <c r="G31" s="1" t="s">
        <v>13</v>
      </c>
      <c r="H31" s="15" t="s">
        <v>13</v>
      </c>
    </row>
    <row r="32" spans="1:8" x14ac:dyDescent="0.25">
      <c r="A32" s="5" t="s">
        <v>35</v>
      </c>
      <c r="B32" s="6">
        <v>181.98573607000006</v>
      </c>
      <c r="C32" s="7">
        <v>196.2343037199999</v>
      </c>
      <c r="D32" s="7">
        <v>196.73743551999993</v>
      </c>
      <c r="E32" s="7">
        <v>198.09077383999994</v>
      </c>
      <c r="F32" s="8">
        <v>200.22005889999994</v>
      </c>
      <c r="G32" s="9">
        <f t="shared" si="0"/>
        <v>1.0749037013302987</v>
      </c>
      <c r="H32" s="10">
        <f t="shared" si="1"/>
        <v>10.019643969781299</v>
      </c>
    </row>
    <row r="35" spans="1:2" x14ac:dyDescent="0.25">
      <c r="A35" s="11" t="s">
        <v>39</v>
      </c>
    </row>
    <row r="36" spans="1:2" x14ac:dyDescent="0.25">
      <c r="A36" s="11" t="s">
        <v>38</v>
      </c>
    </row>
    <row r="37" spans="1:2" x14ac:dyDescent="0.25">
      <c r="A37" s="12" t="s">
        <v>36</v>
      </c>
    </row>
    <row r="39" spans="1:2" x14ac:dyDescent="0.25">
      <c r="A39" s="13" t="s">
        <v>37</v>
      </c>
      <c r="B39" s="13"/>
    </row>
  </sheetData>
  <mergeCells count="11">
    <mergeCell ref="H5:H6"/>
    <mergeCell ref="A3:H3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2021-11-08T14:52:51Z</dcterms:modified>
</cp:coreProperties>
</file>