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<sst xmlns="http://schemas.openxmlformats.org/spreadsheetml/2006/main" count="39" uniqueCount="26">
  <si>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</si>
  <si>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</si>
  <si>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</si>
  <si>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</si>
  <si>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</si>
  <si>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</si>
  <si>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</si>
  <si>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</si>
  <si>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</si>
  <si>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</si>
  <si>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</si>
  <si>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</si>
  <si>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</si>
  <si>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</si>
  <si>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</si>
  <si>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</si>
  <si>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</si>
  <si>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</si>
  <si>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45 sav.
(11 08–14)</t>
  </si>
  <si>
    <t>46 sav.
(11 15–21)</t>
  </si>
  <si>
    <t>47 sav.
(11 22–28)</t>
  </si>
  <si>
    <t>48 sav.
(11 23–29)</t>
  </si>
  <si>
    <t>48 sav.
(11 29–12 05)</t>
  </si>
  <si>
    <r>
      <t xml:space="preserve">Kiaulių supirkimo kainos Lietuvos įmonėse 2021 m. 45–48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</si>
  <si>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48 savaitę su 2021 m. 47 savaite</t>
  </si>
  <si>
    <t>** lyginant 2021 m. 48 savaitę su 2020 m. 48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</si>
</sst>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41">
        <v>2020</v>
      </c>
      <c r="C4" s="50">
        <v>2021</v>
      </c>
      <c r="D4" s="51"/>
      <c r="E4" s="51"/>
      <c r="F4" s="52"/>
      <c r="G4" s="45" t="s">
        <v>1</v>
      </c>
      <c r="H4" s="46"/>
    </row>
    <row r="5" spans="1:11" ht="24">
      <c r="A5" s="44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29" t="s">
        <v>17</v>
      </c>
      <c r="K5" s="3"/>
    </row>
    <row r="6" spans="1:11" ht="12.75" customHeight="1">
      <c r="A6" s="21" t="s">
        <v>3</v>
      </c>
      <c r="B6" s="30">
        <v>105.8</v>
      </c>
      <c r="C6" s="13">
        <v>98.73164187495023</v>
      </c>
      <c r="D6" s="13">
        <v>99.88335818111345</v>
      </c>
      <c r="E6" s="13">
        <v>107.11830312468066</v>
      </c>
      <c r="F6" s="14">
        <v>122.94843117470987</v>
      </c>
      <c r="G6" s="28">
        <f>+F6/E6*100-100</f>
        <v>14.778172906271365</v>
      </c>
      <c r="H6" s="31">
        <f aca="true" t="shared" si="0" ref="H6:H12">+F6/B6*100-100</f>
        <v>16.208347046039577</v>
      </c>
      <c r="J6" s="3"/>
      <c r="K6" s="3"/>
    </row>
    <row r="7" spans="1:11" ht="12.75" customHeight="1">
      <c r="A7" s="22" t="s">
        <v>4</v>
      </c>
      <c r="B7" s="32">
        <v>103.65</v>
      </c>
      <c r="C7" s="15">
        <v>99.86458384125362</v>
      </c>
      <c r="D7" s="15">
        <v>103.23911232304897</v>
      </c>
      <c r="E7" s="15">
        <v>106.71223798737365</v>
      </c>
      <c r="F7" s="16">
        <v>122.27290693651686</v>
      </c>
      <c r="G7" s="17">
        <f>+F7/E7*100-100</f>
        <v>14.581897299337271</v>
      </c>
      <c r="H7" s="23">
        <f t="shared" si="0"/>
        <v>17.96710751231727</v>
      </c>
      <c r="J7" s="3"/>
      <c r="K7" s="3"/>
    </row>
    <row r="8" spans="1:11" ht="12.75" customHeight="1">
      <c r="A8" s="22" t="s">
        <v>5</v>
      </c>
      <c r="B8" s="32">
        <v>101.33</v>
      </c>
      <c r="C8" s="15">
        <v>96.8296554195036</v>
      </c>
      <c r="D8" s="15">
        <v>97.56777871475745</v>
      </c>
      <c r="E8" s="15">
        <v>102.90060369560167</v>
      </c>
      <c r="F8" s="16">
        <v>119.88298008083609</v>
      </c>
      <c r="G8" s="17">
        <f>+F8/E8*100-100</f>
        <v>16.50367031419107</v>
      </c>
      <c r="H8" s="23">
        <f t="shared" si="0"/>
        <v>18.309464206884527</v>
      </c>
      <c r="J8" s="3"/>
      <c r="K8" s="3"/>
    </row>
    <row r="9" spans="1:11" ht="12.75" customHeight="1">
      <c r="A9" s="22" t="s">
        <v>6</v>
      </c>
      <c r="B9" s="32">
        <v>102.46</v>
      </c>
      <c r="C9" s="15">
        <v>82.23299452244466</v>
      </c>
      <c r="D9" s="40" t="s">
        <v>13</v>
      </c>
      <c r="E9" s="15">
        <v>96.2000619870184</v>
      </c>
      <c r="F9" s="16">
        <v>107.6656235993803</v>
      </c>
      <c r="G9" s="17">
        <f>+F9/E9*100-100</f>
        <v>11.918455534788635</v>
      </c>
      <c r="H9" s="23">
        <f t="shared" si="0"/>
        <v>5.080639858852521</v>
      </c>
      <c r="J9" s="3"/>
      <c r="K9" s="3"/>
    </row>
    <row r="10" spans="1:11" ht="12.75" customHeight="1">
      <c r="A10" s="22" t="s">
        <v>7</v>
      </c>
      <c r="B10" s="32" t="s">
        <v>13</v>
      </c>
      <c r="C10" s="38" t="s">
        <v>13</v>
      </c>
      <c r="D10" s="40" t="s">
        <v>13</v>
      </c>
      <c r="E10" s="40" t="s">
        <v>10</v>
      </c>
      <c r="F10" s="39" t="s">
        <v>10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5" t="s">
        <v>13</v>
      </c>
      <c r="C11" s="37" t="s">
        <v>10</v>
      </c>
      <c r="D11" s="37" t="s">
        <v>10</v>
      </c>
      <c r="E11" s="37" t="s">
        <v>10</v>
      </c>
      <c r="F11" s="36" t="s">
        <v>10</v>
      </c>
      <c r="G11" s="18" t="s">
        <v>10</v>
      </c>
      <c r="H11" s="33" t="s">
        <v>10</v>
      </c>
      <c r="J11" s="3"/>
      <c r="K11" s="3"/>
    </row>
    <row r="12" spans="1:11" ht="12.75" customHeight="1">
      <c r="A12" s="12" t="s">
        <v>9</v>
      </c>
      <c r="B12" s="1">
        <v>105.19</v>
      </c>
      <c r="C12" s="1">
        <v>99.04085611424969</v>
      </c>
      <c r="D12" s="1">
        <v>101.26547763825297</v>
      </c>
      <c r="E12" s="1">
        <v>106.40744085233847</v>
      </c>
      <c r="F12" s="1">
        <v>122.13017480842103</v>
      </c>
      <c r="G12" s="2">
        <f>+F12/E12*100-100</f>
        <v>14.775972272372371</v>
      </c>
      <c r="H12" s="34">
        <f t="shared" si="0"/>
        <v>16.10435859722506</v>
      </c>
      <c r="J12" s="3"/>
      <c r="K12" s="3"/>
    </row>
    <row r="13" spans="1:14" ht="15">
      <c r="A13" s="9"/>
      <c r="B13" s="5"/>
      <c r="C13" s="5"/>
      <c r="D13" s="47"/>
      <c r="E13" s="47"/>
      <c r="F13" s="47"/>
      <c r="G13" s="48"/>
      <c r="H13" s="48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9" t="s">
        <v>15</v>
      </c>
      <c r="F19" s="49"/>
      <c r="G19" s="49"/>
      <c r="H19" s="49"/>
      <c r="I19" s="49"/>
      <c r="J19" s="19"/>
    </row>
    <row r="20" spans="2:10" ht="15">
      <c r="B20" s="3"/>
      <c r="E20" s="27" t="s">
        <v>16</v>
      </c>
      <c r="F20" s="19"/>
      <c r="G20" s="19"/>
      <c r="H20" s="19"/>
      <c r="I20" s="19"/>
      <c r="J20" s="19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2021-12-08T08:13:55Z</dcterms:modified>
  <cp:category/>
  <cp:version/>
  <cp:contentType/>
  <cp:contentStatus/>
</cp:coreProperties>
</file>