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<sst xmlns="http://schemas.openxmlformats.org/spreadsheetml/2006/main" count="91" uniqueCount="39">
  <si>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</si>
  <si>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</si>
  <si>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</si>
  <si>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</si>
  <si>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</si>
  <si>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</si>
  <si>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</si>
  <si>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</si>
  <si>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</si>
  <si>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</si>
  <si>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</si>
  <si>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</si>
  <si>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</si>
  <si>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</si>
  <si>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</si>
  <si>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</si>
  <si>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</si>
  <si>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</si>
  <si>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</si>
  <si>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</si>
  <si>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</si>
  <si>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</si>
  <si>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</si>
  <si>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Šaltinis –  ŽŪIKVC (LŽŪMPRIS)</t>
  </si>
  <si>
    <t>Naudojant ŽŪIKVC (LŽŪMPRIS) duomenis, būtina nurodyti šaltinį.</t>
  </si>
  <si>
    <t>Agurkai</t>
  </si>
  <si>
    <t>Pomidorai</t>
  </si>
  <si>
    <t xml:space="preserve">Baltieji pievagrybiai </t>
  </si>
  <si>
    <t xml:space="preserve">Rudieji pievagrybiai </t>
  </si>
  <si>
    <t>Porai</t>
  </si>
  <si>
    <t>Obuoliai</t>
  </si>
  <si>
    <t>Raudongūžiai kopūstai</t>
  </si>
  <si>
    <t>10</t>
  </si>
  <si>
    <t>11</t>
  </si>
  <si>
    <t>Kininiai kopūstai</t>
  </si>
  <si>
    <t>12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</si>
  <si>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2021 m. gruodžio mėn. su lapkričio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</si>
  <si>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2021 m. gruodžio mėn. su 2020 m. gruodžio mėn.</t>
    </r>
  </si>
  <si>
    <t>Bulvių, daržovių, pievagrybių ir vaisių supirkimo iš Lietuvos augintojų  šviežiam vartojimui kainos 2021 m. spalio–gruodžio mėn., EUR/kg (be PVM)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</si>
</sst>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0" fillId="0" borderId="12" xfId="0" applyNumberFormat="1" applyFont="1" applyBorder="1" applyAlignment="1" quotePrefix="1">
      <alignment horizontal="center" vertical="center"/>
    </xf>
    <xf numFmtId="176" fontId="10" fillId="0" borderId="0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5"/>
  <sheetViews>
    <sheetView showGridLines="0" tabSelected="1" zoomScalePageLayoutView="0" workbookViewId="0" topLeftCell="A1">
      <selection activeCell="U42" sqref="U42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47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ht="15">
      <c r="R4" s="9"/>
    </row>
    <row r="5" spans="1:16" ht="37.5" customHeight="1">
      <c r="A5" s="49" t="s">
        <v>6</v>
      </c>
      <c r="B5" s="51" t="s">
        <v>0</v>
      </c>
      <c r="C5" s="36"/>
      <c r="D5" s="37"/>
      <c r="E5" s="51" t="s">
        <v>1</v>
      </c>
      <c r="F5" s="36"/>
      <c r="G5" s="37"/>
      <c r="H5" s="38" t="s">
        <v>2</v>
      </c>
      <c r="I5" s="39"/>
      <c r="J5" s="40"/>
      <c r="K5" s="38" t="s">
        <v>10</v>
      </c>
      <c r="L5" s="39"/>
      <c r="M5" s="39"/>
      <c r="N5" s="40"/>
      <c r="O5" s="46" t="s">
        <v>15</v>
      </c>
      <c r="P5" s="43"/>
    </row>
    <row r="6" spans="1:16" ht="12.75" customHeight="1">
      <c r="A6" s="50"/>
      <c r="B6" s="51">
        <v>2021</v>
      </c>
      <c r="C6" s="36"/>
      <c r="D6" s="37"/>
      <c r="E6" s="51">
        <v>2021</v>
      </c>
      <c r="F6" s="36"/>
      <c r="G6" s="37"/>
      <c r="H6" s="51">
        <v>2021</v>
      </c>
      <c r="I6" s="36"/>
      <c r="J6" s="37"/>
      <c r="K6" s="32">
        <v>2020</v>
      </c>
      <c r="L6" s="36">
        <v>2021</v>
      </c>
      <c r="M6" s="36"/>
      <c r="N6" s="37"/>
      <c r="O6" s="47" t="s">
        <v>12</v>
      </c>
      <c r="P6" s="42" t="s">
        <v>13</v>
      </c>
    </row>
    <row r="7" spans="1:16" ht="14.25" customHeight="1">
      <c r="A7" s="50"/>
      <c r="B7" s="10" t="s">
        <v>32</v>
      </c>
      <c r="C7" s="10" t="s">
        <v>33</v>
      </c>
      <c r="D7" s="11" t="s">
        <v>35</v>
      </c>
      <c r="E7" s="11" t="s">
        <v>32</v>
      </c>
      <c r="F7" s="11" t="s">
        <v>33</v>
      </c>
      <c r="G7" s="11" t="s">
        <v>35</v>
      </c>
      <c r="H7" s="11" t="s">
        <v>32</v>
      </c>
      <c r="I7" s="11" t="s">
        <v>33</v>
      </c>
      <c r="J7" s="11" t="s">
        <v>35</v>
      </c>
      <c r="K7" s="11" t="s">
        <v>35</v>
      </c>
      <c r="L7" s="11" t="s">
        <v>32</v>
      </c>
      <c r="M7" s="11" t="s">
        <v>33</v>
      </c>
      <c r="N7" s="11" t="s">
        <v>35</v>
      </c>
      <c r="O7" s="48"/>
      <c r="P7" s="43"/>
    </row>
    <row r="8" spans="1:16" ht="15" customHeight="1">
      <c r="A8" s="7" t="s">
        <v>20</v>
      </c>
      <c r="B8" s="34">
        <v>0.27</v>
      </c>
      <c r="C8" s="35">
        <v>0.28</v>
      </c>
      <c r="D8" s="22">
        <v>0.3</v>
      </c>
      <c r="E8" s="16">
        <v>0.25</v>
      </c>
      <c r="F8" s="16">
        <v>0.27</v>
      </c>
      <c r="G8" s="17">
        <v>0.27</v>
      </c>
      <c r="H8" s="13">
        <v>0.2</v>
      </c>
      <c r="I8" s="13">
        <v>0.22</v>
      </c>
      <c r="J8" s="22">
        <v>0.24</v>
      </c>
      <c r="K8" s="13">
        <v>0.12</v>
      </c>
      <c r="L8" s="13">
        <v>0.26</v>
      </c>
      <c r="M8" s="13">
        <v>0.27</v>
      </c>
      <c r="N8" s="19">
        <v>0.29</v>
      </c>
      <c r="O8" s="13">
        <f aca="true" t="shared" si="0" ref="O8:O23">+N8/M8*100-100</f>
        <v>7.407407407407391</v>
      </c>
      <c r="P8" s="13">
        <f>+N8/K8*100-100</f>
        <v>141.66666666666666</v>
      </c>
    </row>
    <row r="9" spans="1:20" ht="15" customHeight="1">
      <c r="A9" s="7" t="s">
        <v>8</v>
      </c>
      <c r="B9" s="24">
        <v>0.26</v>
      </c>
      <c r="C9" s="13">
        <v>0.26</v>
      </c>
      <c r="D9" s="22">
        <v>0.3</v>
      </c>
      <c r="E9" s="16">
        <v>0.22</v>
      </c>
      <c r="F9" s="16">
        <v>0.24</v>
      </c>
      <c r="G9" s="17">
        <v>0.26</v>
      </c>
      <c r="H9" s="16">
        <v>0.24</v>
      </c>
      <c r="I9" s="16">
        <v>0.25</v>
      </c>
      <c r="J9" s="17">
        <v>0.25</v>
      </c>
      <c r="K9" s="16">
        <v>0.15</v>
      </c>
      <c r="L9" s="16">
        <v>0.26</v>
      </c>
      <c r="M9" s="16">
        <v>0.26</v>
      </c>
      <c r="N9" s="20">
        <v>0.29</v>
      </c>
      <c r="O9" s="13">
        <f t="shared" si="0"/>
        <v>11.538461538461519</v>
      </c>
      <c r="P9" s="13">
        <f>+N9/K9*100-100</f>
        <v>93.33333333333334</v>
      </c>
      <c r="T9" s="27"/>
    </row>
    <row r="10" spans="1:20" ht="15" customHeight="1">
      <c r="A10" s="7" t="s">
        <v>31</v>
      </c>
      <c r="B10" s="33" t="s">
        <v>11</v>
      </c>
      <c r="C10" s="18" t="s">
        <v>11</v>
      </c>
      <c r="D10" s="17">
        <v>0.57</v>
      </c>
      <c r="E10" s="16">
        <v>0.39</v>
      </c>
      <c r="F10" s="16">
        <v>0.39</v>
      </c>
      <c r="G10" s="17">
        <v>0.38</v>
      </c>
      <c r="H10" s="13" t="s">
        <v>5</v>
      </c>
      <c r="I10" s="13" t="s">
        <v>5</v>
      </c>
      <c r="J10" s="22" t="s">
        <v>5</v>
      </c>
      <c r="K10" s="16">
        <v>0.31</v>
      </c>
      <c r="L10" s="16">
        <v>0.56</v>
      </c>
      <c r="M10" s="16">
        <v>0.57</v>
      </c>
      <c r="N10" s="20">
        <v>0.56</v>
      </c>
      <c r="O10" s="13">
        <f t="shared" si="0"/>
        <v>-1.7543859649122595</v>
      </c>
      <c r="P10" s="13">
        <f>+N10/K10*100-100</f>
        <v>80.64516129032259</v>
      </c>
      <c r="T10" s="27"/>
    </row>
    <row r="11" spans="1:20" ht="15" customHeight="1">
      <c r="A11" s="7" t="s">
        <v>34</v>
      </c>
      <c r="B11" s="33" t="s">
        <v>11</v>
      </c>
      <c r="C11" s="18" t="s">
        <v>11</v>
      </c>
      <c r="D11" s="28" t="s">
        <v>11</v>
      </c>
      <c r="E11" s="16">
        <v>0.53</v>
      </c>
      <c r="F11" s="16">
        <v>0.5</v>
      </c>
      <c r="G11" s="17">
        <v>0.53</v>
      </c>
      <c r="H11" s="18" t="s">
        <v>11</v>
      </c>
      <c r="I11" s="13">
        <v>0.65</v>
      </c>
      <c r="J11" s="28" t="s">
        <v>11</v>
      </c>
      <c r="K11" s="16">
        <v>0.42</v>
      </c>
      <c r="L11" s="16">
        <v>0.62</v>
      </c>
      <c r="M11" s="16">
        <v>0.59</v>
      </c>
      <c r="N11" s="20">
        <v>0.59</v>
      </c>
      <c r="O11" s="13">
        <f t="shared" si="0"/>
        <v>0</v>
      </c>
      <c r="P11" s="13">
        <f>+N11/K11*100-100</f>
        <v>40.47619047619045</v>
      </c>
      <c r="T11" s="27"/>
    </row>
    <row r="12" spans="1:16" ht="15" customHeight="1">
      <c r="A12" s="7" t="s">
        <v>4</v>
      </c>
      <c r="B12" s="24">
        <v>0.28</v>
      </c>
      <c r="C12" s="13">
        <v>0.27</v>
      </c>
      <c r="D12" s="22">
        <v>0.28</v>
      </c>
      <c r="E12" s="16">
        <v>0.25</v>
      </c>
      <c r="F12" s="16">
        <v>0.22</v>
      </c>
      <c r="G12" s="17">
        <v>0.26</v>
      </c>
      <c r="H12" s="16">
        <v>0.19</v>
      </c>
      <c r="I12" s="16">
        <v>0.21</v>
      </c>
      <c r="J12" s="17">
        <v>0.22</v>
      </c>
      <c r="K12" s="16">
        <v>0.14</v>
      </c>
      <c r="L12" s="16">
        <v>0.27</v>
      </c>
      <c r="M12" s="16">
        <v>0.27</v>
      </c>
      <c r="N12" s="20">
        <v>0.28</v>
      </c>
      <c r="O12" s="13">
        <f t="shared" si="0"/>
        <v>3.7037037037036953</v>
      </c>
      <c r="P12" s="13">
        <f aca="true" t="shared" si="1" ref="P12:P23">+N12/K12*100-100</f>
        <v>100</v>
      </c>
    </row>
    <row r="13" spans="1:16" ht="15" customHeight="1">
      <c r="A13" s="7" t="s">
        <v>9</v>
      </c>
      <c r="B13" s="21">
        <v>0.23</v>
      </c>
      <c r="C13" s="16">
        <v>0.23</v>
      </c>
      <c r="D13" s="17">
        <v>0.26</v>
      </c>
      <c r="E13" s="16">
        <v>0.23</v>
      </c>
      <c r="F13" s="16">
        <v>0.24</v>
      </c>
      <c r="G13" s="17">
        <v>0.25</v>
      </c>
      <c r="H13" s="16">
        <v>0.21</v>
      </c>
      <c r="I13" s="16">
        <v>0.22</v>
      </c>
      <c r="J13" s="17">
        <v>0.19</v>
      </c>
      <c r="K13" s="16">
        <v>0.13</v>
      </c>
      <c r="L13" s="16">
        <v>0.23</v>
      </c>
      <c r="M13" s="16">
        <v>0.24</v>
      </c>
      <c r="N13" s="20">
        <v>0.25</v>
      </c>
      <c r="O13" s="13">
        <f t="shared" si="0"/>
        <v>4.166666666666671</v>
      </c>
      <c r="P13" s="13">
        <f t="shared" si="1"/>
        <v>92.30769230769229</v>
      </c>
    </row>
    <row r="14" spans="1:16" ht="15" customHeight="1">
      <c r="A14" s="7" t="s">
        <v>25</v>
      </c>
      <c r="B14" s="21">
        <v>2.19</v>
      </c>
      <c r="C14" s="16">
        <v>2.3</v>
      </c>
      <c r="D14" s="17">
        <v>2.72</v>
      </c>
      <c r="E14" s="16">
        <v>1.68</v>
      </c>
      <c r="F14" s="18" t="s">
        <v>11</v>
      </c>
      <c r="G14" s="17">
        <v>2.49</v>
      </c>
      <c r="H14" s="13" t="s">
        <v>5</v>
      </c>
      <c r="I14" s="13" t="s">
        <v>5</v>
      </c>
      <c r="J14" s="22" t="s">
        <v>5</v>
      </c>
      <c r="K14" s="16">
        <v>1.71</v>
      </c>
      <c r="L14" s="16">
        <v>1.99</v>
      </c>
      <c r="M14" s="16">
        <v>2.11</v>
      </c>
      <c r="N14" s="20">
        <v>2.57</v>
      </c>
      <c r="O14" s="13">
        <f t="shared" si="0"/>
        <v>21.800947867298575</v>
      </c>
      <c r="P14" s="13">
        <f t="shared" si="1"/>
        <v>50.29239766081869</v>
      </c>
    </row>
    <row r="15" spans="1:16" ht="15" customHeight="1">
      <c r="A15" s="7" t="s">
        <v>26</v>
      </c>
      <c r="B15" s="21">
        <v>1.26</v>
      </c>
      <c r="C15" s="16">
        <v>1.25</v>
      </c>
      <c r="D15" s="17">
        <v>1.19</v>
      </c>
      <c r="E15" s="16">
        <v>1.34</v>
      </c>
      <c r="F15" s="16">
        <v>1.42</v>
      </c>
      <c r="G15" s="28" t="s">
        <v>11</v>
      </c>
      <c r="H15" s="31" t="s">
        <v>5</v>
      </c>
      <c r="I15" s="31" t="s">
        <v>5</v>
      </c>
      <c r="J15" s="30" t="s">
        <v>5</v>
      </c>
      <c r="K15" s="16">
        <v>0.8</v>
      </c>
      <c r="L15" s="16">
        <v>1.32</v>
      </c>
      <c r="M15" s="16">
        <v>1.35</v>
      </c>
      <c r="N15" s="20">
        <v>1.19</v>
      </c>
      <c r="O15" s="13">
        <f t="shared" si="0"/>
        <v>-11.851851851851862</v>
      </c>
      <c r="P15" s="13">
        <f t="shared" si="1"/>
        <v>48.74999999999997</v>
      </c>
    </row>
    <row r="16" spans="1:16" ht="15" customHeight="1">
      <c r="A16" s="7" t="s">
        <v>22</v>
      </c>
      <c r="B16" s="21">
        <v>3.82</v>
      </c>
      <c r="C16" s="16">
        <v>3.66</v>
      </c>
      <c r="D16" s="17">
        <v>5.3</v>
      </c>
      <c r="E16" s="16">
        <v>1.74</v>
      </c>
      <c r="F16" s="16">
        <v>1.61</v>
      </c>
      <c r="G16" s="28" t="s">
        <v>11</v>
      </c>
      <c r="H16" s="16">
        <v>3.16</v>
      </c>
      <c r="I16" s="16">
        <v>3.02</v>
      </c>
      <c r="J16" s="17">
        <v>2.52</v>
      </c>
      <c r="K16" s="16">
        <v>4.21</v>
      </c>
      <c r="L16" s="16">
        <v>2.99</v>
      </c>
      <c r="M16" s="16">
        <v>3.43</v>
      </c>
      <c r="N16" s="20">
        <v>4.34</v>
      </c>
      <c r="O16" s="13">
        <f t="shared" si="0"/>
        <v>26.530612244897938</v>
      </c>
      <c r="P16" s="13">
        <f t="shared" si="1"/>
        <v>3.0878859857482013</v>
      </c>
    </row>
    <row r="17" spans="1:16" ht="15" customHeight="1">
      <c r="A17" s="7" t="s">
        <v>14</v>
      </c>
      <c r="B17" s="21">
        <v>0.27</v>
      </c>
      <c r="C17" s="16">
        <v>0.28</v>
      </c>
      <c r="D17" s="17">
        <v>0.3</v>
      </c>
      <c r="E17" s="16">
        <v>0.3</v>
      </c>
      <c r="F17" s="16">
        <v>0.3</v>
      </c>
      <c r="G17" s="17">
        <v>0.3</v>
      </c>
      <c r="H17" s="16">
        <v>0.24</v>
      </c>
      <c r="I17" s="16">
        <v>0.27</v>
      </c>
      <c r="J17" s="17">
        <v>0.25</v>
      </c>
      <c r="K17" s="16">
        <v>0.18</v>
      </c>
      <c r="L17" s="16">
        <v>0.27</v>
      </c>
      <c r="M17" s="16">
        <v>0.28</v>
      </c>
      <c r="N17" s="20">
        <v>0.29</v>
      </c>
      <c r="O17" s="13">
        <f t="shared" si="0"/>
        <v>3.571428571428555</v>
      </c>
      <c r="P17" s="13">
        <f t="shared" si="1"/>
        <v>61.111111111111114</v>
      </c>
    </row>
    <row r="18" spans="1:16" ht="15" customHeight="1">
      <c r="A18" s="7" t="s">
        <v>3</v>
      </c>
      <c r="B18" s="21">
        <v>5.2</v>
      </c>
      <c r="C18" s="16">
        <v>5.61</v>
      </c>
      <c r="D18" s="17">
        <v>5.64</v>
      </c>
      <c r="E18" s="16">
        <v>3.75</v>
      </c>
      <c r="F18" s="16">
        <v>3.87</v>
      </c>
      <c r="G18" s="17">
        <v>3.91</v>
      </c>
      <c r="H18" s="18" t="s">
        <v>11</v>
      </c>
      <c r="I18" s="18" t="s">
        <v>11</v>
      </c>
      <c r="J18" s="30" t="s">
        <v>5</v>
      </c>
      <c r="K18" s="16">
        <v>4.25</v>
      </c>
      <c r="L18" s="16">
        <v>5.01</v>
      </c>
      <c r="M18" s="16">
        <v>5.36</v>
      </c>
      <c r="N18" s="20">
        <v>5.44</v>
      </c>
      <c r="O18" s="13">
        <f t="shared" si="0"/>
        <v>1.492537313432834</v>
      </c>
      <c r="P18" s="13">
        <f t="shared" si="1"/>
        <v>28</v>
      </c>
    </row>
    <row r="19" spans="1:16" ht="15" customHeight="1">
      <c r="A19" s="7" t="s">
        <v>29</v>
      </c>
      <c r="B19" s="21">
        <v>0.69</v>
      </c>
      <c r="C19" s="16">
        <v>0.69</v>
      </c>
      <c r="D19" s="17">
        <v>0.75</v>
      </c>
      <c r="E19" s="16">
        <v>0.58</v>
      </c>
      <c r="F19" s="16">
        <v>0.59</v>
      </c>
      <c r="G19" s="17">
        <v>0.63</v>
      </c>
      <c r="H19" s="16">
        <v>0.65</v>
      </c>
      <c r="I19" s="18" t="s">
        <v>11</v>
      </c>
      <c r="J19" s="28" t="s">
        <v>11</v>
      </c>
      <c r="K19" s="16">
        <v>0.62</v>
      </c>
      <c r="L19" s="16">
        <v>0.67</v>
      </c>
      <c r="M19" s="16">
        <v>0.67</v>
      </c>
      <c r="N19" s="20">
        <v>0.74</v>
      </c>
      <c r="O19" s="13">
        <f t="shared" si="0"/>
        <v>10.447761194029837</v>
      </c>
      <c r="P19" s="13">
        <f t="shared" si="1"/>
        <v>19.354838709677423</v>
      </c>
    </row>
    <row r="20" spans="1:23" ht="15" customHeight="1">
      <c r="A20" s="7" t="s">
        <v>17</v>
      </c>
      <c r="B20" s="21">
        <v>2.2</v>
      </c>
      <c r="C20" s="16">
        <v>2.44</v>
      </c>
      <c r="D20" s="17">
        <v>2.66</v>
      </c>
      <c r="E20" s="16">
        <v>2.22</v>
      </c>
      <c r="F20" s="16">
        <v>2.68</v>
      </c>
      <c r="G20" s="28" t="s">
        <v>11</v>
      </c>
      <c r="H20" s="18" t="s">
        <v>11</v>
      </c>
      <c r="I20" s="18" t="s">
        <v>11</v>
      </c>
      <c r="J20" s="30" t="s">
        <v>5</v>
      </c>
      <c r="K20" s="16">
        <v>2.77</v>
      </c>
      <c r="L20" s="16">
        <v>2.19</v>
      </c>
      <c r="M20" s="16">
        <v>2.53</v>
      </c>
      <c r="N20" s="20">
        <v>2.78</v>
      </c>
      <c r="O20" s="13">
        <f t="shared" si="0"/>
        <v>9.881422924901202</v>
      </c>
      <c r="P20" s="13">
        <f t="shared" si="1"/>
        <v>0.36101083032488646</v>
      </c>
      <c r="T20" s="1" t="s">
        <v>19</v>
      </c>
      <c r="U20" s="1" t="s">
        <v>18</v>
      </c>
      <c r="W20" s="1" t="s">
        <v>19</v>
      </c>
    </row>
    <row r="21" spans="1:16" ht="15" customHeight="1">
      <c r="A21" s="7" t="s">
        <v>27</v>
      </c>
      <c r="B21" s="21">
        <v>1.97</v>
      </c>
      <c r="C21" s="16">
        <v>2</v>
      </c>
      <c r="D21" s="17">
        <v>2.08</v>
      </c>
      <c r="E21" s="16">
        <v>1.45</v>
      </c>
      <c r="F21" s="16">
        <v>1.52</v>
      </c>
      <c r="G21" s="17">
        <v>1.53</v>
      </c>
      <c r="H21" s="16">
        <v>1.4</v>
      </c>
      <c r="I21" s="16">
        <v>1.41</v>
      </c>
      <c r="J21" s="17">
        <v>1.41</v>
      </c>
      <c r="K21" s="16">
        <v>1.77</v>
      </c>
      <c r="L21" s="16">
        <v>1.86</v>
      </c>
      <c r="M21" s="16">
        <v>1.9</v>
      </c>
      <c r="N21" s="20">
        <v>1.99</v>
      </c>
      <c r="O21" s="13">
        <f t="shared" si="0"/>
        <v>4.736842105263179</v>
      </c>
      <c r="P21" s="13">
        <f t="shared" si="1"/>
        <v>12.42937853107344</v>
      </c>
    </row>
    <row r="22" spans="1:16" ht="15" customHeight="1">
      <c r="A22" s="7" t="s">
        <v>28</v>
      </c>
      <c r="B22" s="21">
        <v>2.7</v>
      </c>
      <c r="C22" s="16">
        <v>2.6</v>
      </c>
      <c r="D22" s="17">
        <v>2.85</v>
      </c>
      <c r="E22" s="16">
        <v>2.04</v>
      </c>
      <c r="F22" s="16">
        <v>2.17</v>
      </c>
      <c r="G22" s="17">
        <v>2.3</v>
      </c>
      <c r="H22" s="31" t="s">
        <v>5</v>
      </c>
      <c r="I22" s="31" t="s">
        <v>5</v>
      </c>
      <c r="J22" s="30" t="s">
        <v>5</v>
      </c>
      <c r="K22" s="16">
        <v>2.7</v>
      </c>
      <c r="L22" s="16">
        <v>2.61</v>
      </c>
      <c r="M22" s="16">
        <v>2.57</v>
      </c>
      <c r="N22" s="20">
        <v>2.8</v>
      </c>
      <c r="O22" s="13">
        <f t="shared" si="0"/>
        <v>8.949416342412448</v>
      </c>
      <c r="P22" s="13">
        <f t="shared" si="1"/>
        <v>3.7037037037036953</v>
      </c>
    </row>
    <row r="23" spans="1:16" ht="15" customHeight="1">
      <c r="A23" s="7" t="s">
        <v>30</v>
      </c>
      <c r="B23" s="21">
        <v>0.57</v>
      </c>
      <c r="C23" s="16">
        <v>0.57</v>
      </c>
      <c r="D23" s="17">
        <v>0.58</v>
      </c>
      <c r="E23" s="16">
        <v>0.48</v>
      </c>
      <c r="F23" s="16">
        <v>0.48</v>
      </c>
      <c r="G23" s="17">
        <v>0.5</v>
      </c>
      <c r="H23" s="16">
        <v>0.42</v>
      </c>
      <c r="I23" s="16">
        <v>0.55</v>
      </c>
      <c r="J23" s="17">
        <v>0.53</v>
      </c>
      <c r="K23" s="16">
        <v>0.45</v>
      </c>
      <c r="L23" s="16">
        <v>0.54</v>
      </c>
      <c r="M23" s="16">
        <v>0.56</v>
      </c>
      <c r="N23" s="20">
        <v>0.56</v>
      </c>
      <c r="O23" s="13">
        <f t="shared" si="0"/>
        <v>0</v>
      </c>
      <c r="P23" s="13">
        <f t="shared" si="1"/>
        <v>24.444444444444443</v>
      </c>
    </row>
    <row r="24" spans="1:27" ht="1.5" customHeight="1">
      <c r="A24" s="3"/>
      <c r="B24" s="4"/>
      <c r="C24" s="4"/>
      <c r="D24" s="4"/>
      <c r="E24" s="5"/>
      <c r="F24" s="5"/>
      <c r="G24" s="14"/>
      <c r="H24" s="14"/>
      <c r="I24" s="14"/>
      <c r="J24" s="14"/>
      <c r="K24" s="14"/>
      <c r="L24" s="14"/>
      <c r="M24" s="14"/>
      <c r="N24" s="5"/>
      <c r="O24" s="5"/>
      <c r="P24" s="5"/>
      <c r="AA24" s="1" t="s">
        <v>7</v>
      </c>
    </row>
    <row r="25" spans="5:22" ht="7.5" customHeigh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V25" s="1" t="s">
        <v>7</v>
      </c>
    </row>
    <row r="26" spans="1:24" ht="13.5">
      <c r="A26" s="8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7</v>
      </c>
      <c r="X26" s="1" t="s">
        <v>21</v>
      </c>
    </row>
    <row r="27" spans="1:16" ht="13.5">
      <c r="A27" s="8" t="s">
        <v>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>
      <c r="A28" s="7" t="s">
        <v>16</v>
      </c>
      <c r="B28" s="6"/>
      <c r="C28" s="6"/>
      <c r="D28" s="6"/>
      <c r="E28" s="8"/>
      <c r="F28" s="8"/>
      <c r="G28" s="8"/>
      <c r="H28" s="8" t="s">
        <v>7</v>
      </c>
      <c r="I28" s="8"/>
      <c r="J28" s="8"/>
      <c r="K28" s="8"/>
      <c r="L28" s="8"/>
      <c r="M28" s="8"/>
      <c r="N28" s="8"/>
      <c r="O28" s="8"/>
      <c r="P28" s="8"/>
    </row>
    <row r="29" spans="2:16" ht="12.75">
      <c r="B29" s="6"/>
      <c r="C29" s="6"/>
      <c r="D29" s="6"/>
      <c r="E29" s="8"/>
      <c r="F29" s="8"/>
      <c r="G29" s="8"/>
      <c r="H29" s="8"/>
      <c r="I29" s="8"/>
      <c r="J29" s="29"/>
      <c r="K29" s="29"/>
      <c r="L29" s="44" t="s">
        <v>23</v>
      </c>
      <c r="M29" s="44"/>
      <c r="N29" s="44"/>
      <c r="O29" s="44"/>
      <c r="P29" s="44"/>
    </row>
    <row r="30" spans="1:16" ht="13.5" customHeight="1">
      <c r="A30" s="23"/>
      <c r="B30" s="23"/>
      <c r="C30" s="23"/>
      <c r="D30" s="23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5:21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U31" s="1" t="s">
        <v>19</v>
      </c>
    </row>
    <row r="32" spans="1:16" ht="12.75">
      <c r="A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7:22" ht="12.75">
      <c r="G34" s="1" t="s">
        <v>18</v>
      </c>
      <c r="J34" s="1" t="s">
        <v>7</v>
      </c>
      <c r="O34" s="1" t="s">
        <v>7</v>
      </c>
      <c r="V34" s="1" t="s">
        <v>7</v>
      </c>
    </row>
    <row r="35" spans="1:9" ht="12.75">
      <c r="A35" s="7"/>
      <c r="I35" s="1" t="s">
        <v>7</v>
      </c>
    </row>
    <row r="39" ht="12.75">
      <c r="F39" s="1" t="s">
        <v>7</v>
      </c>
    </row>
    <row r="40" ht="12.75">
      <c r="T40" s="1" t="s">
        <v>7</v>
      </c>
    </row>
    <row r="42" ht="12.75">
      <c r="C42" s="1" t="s">
        <v>19</v>
      </c>
    </row>
    <row r="44" ht="12.75">
      <c r="O44" s="25"/>
    </row>
    <row r="45" spans="15:16" ht="12.75">
      <c r="O45" s="25"/>
      <c r="P45" s="26"/>
    </row>
  </sheetData>
  <sheetProtection/>
  <mergeCells count="15">
    <mergeCell ref="E5:G5"/>
    <mergeCell ref="H5:J5"/>
    <mergeCell ref="B6:D6"/>
    <mergeCell ref="E6:G6"/>
    <mergeCell ref="H6:J6"/>
    <mergeCell ref="L6:N6"/>
    <mergeCell ref="K5:N5"/>
    <mergeCell ref="E30:P30"/>
    <mergeCell ref="P6:P7"/>
    <mergeCell ref="L29:P29"/>
    <mergeCell ref="A3:P3"/>
    <mergeCell ref="O5:P5"/>
    <mergeCell ref="O6:O7"/>
    <mergeCell ref="A5:A7"/>
    <mergeCell ref="B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2022-01-20T09:06:32Z</dcterms:modified>
  <cp:category/>
  <cp:version/>
  <cp:contentType/>
  <cp:contentStatus/>
</cp:coreProperties>
</file>