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bookViews>
    <workbookView xWindow="0" yWindow="0" windowWidth="28800" windowHeight="12435"/>
  </bookViews>
  <sheets>
    <sheet name="5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6" i="1"/>
  <c r="L26" i="1"/>
  <c r="M24" i="1"/>
  <c r="L24" i="1"/>
  <c r="K24" i="1"/>
  <c r="J24" i="1"/>
  <c r="M23" i="1"/>
  <c r="L23" i="1"/>
  <c r="K23" i="1"/>
  <c r="J23" i="1"/>
  <c r="M21" i="1"/>
  <c r="L21" i="1"/>
  <c r="M19" i="1"/>
  <c r="L19" i="1"/>
  <c r="K19" i="1"/>
  <c r="J19" i="1"/>
  <c r="M17" i="1"/>
  <c r="L17" i="1"/>
  <c r="K17" i="1"/>
  <c r="J17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<sst xmlns="http://schemas.openxmlformats.org/spreadsheetml/2006/main" count="169" uniqueCount="39">
  <si>
    <t xml:space="preserve">Grūdų  ir aliejinių augalų sėklų  supirkimo kainų (iš augintojų ir kitų vidaus rinkos ūkio subjektų) suvestinė ataskaita 
(2021 m. 51–  2022 m. 1 sav.) pagal GS-1,  EUR/t 
 </t>
  </si>
  <si>
    <t xml:space="preserve">                      Data
Grūdai</t>
  </si>
  <si>
    <t>Pokytis, %</t>
  </si>
  <si>
    <t>1  sav.  (01 04–10)</t>
  </si>
  <si>
    <t>51  sav.  (12 20– 26)</t>
  </si>
  <si>
    <t>52  sav.  (12 27– 01 02)</t>
  </si>
  <si>
    <t>1  sav.  (01 03– 09)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</si>
  <si>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</si>
  <si>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</si>
  <si>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</si>
  <si>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</si>
  <si>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</si>
  <si>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</si>
  <si>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</si>
  <si>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</si>
  <si>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</si>
  <si>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</si>
  <si>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</si>
  <si>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</si>
  <si>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</si>
  <si>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</si>
  <si>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</si>
  <si>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</si>
  <si>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</si>
  <si>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</si>
  <si>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</si>
  <si>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</si>
  <si>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</si>
  <si>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</si>
  <si>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</si>
  <si>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</si>
  <si>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</si>
  <si>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</si>
  <si>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</si>
  <si>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</si>
  <si>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1 savaitę su  2021 m. 52 savaite</t>
  </si>
  <si>
    <t>**** lyginant 2022 m. 1 savaitę su 2021 m. 1 savaite</t>
  </si>
  <si>
    <t>Pastaba: grūdų bei aliejinių augalų sėklų 51  ir 52 savaičių supirkimo kainos patikslintos 2022-01-13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</si>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</sst>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/>
    <xf numFmtId="0" fontId="0" fillId="0" borderId="42" xfId="0" applyFill="1" applyBorder="1"/>
    <xf numFmtId="0" fontId="0" fillId="0" borderId="0" xfId="0" applyFill="1"/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0" y="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19</xdr:row>
      <xdr:rowOff>142875</xdr:rowOff>
    </xdr:to>
    <xdr:pic>
      <xdr:nvPicPr>
        <xdr:cNvPr id="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388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24</xdr:col>
      <xdr:colOff>866775</xdr:colOff>
      <xdr:row>5</xdr:row>
      <xdr:rowOff>73426</xdr:rowOff>
    </xdr:to>
    <xdr:pic>
      <xdr:nvPicPr>
        <xdr:cNvPr id="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97449" y="0"/>
          <a:ext cx="1104901" cy="114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186928</xdr:rowOff>
    </xdr:to>
    <xdr:pic>
      <xdr:nvPicPr>
        <xdr:cNvPr id="4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4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133350</xdr:rowOff>
    </xdr:to>
    <xdr:pic>
      <xdr:nvPicPr>
        <xdr:cNvPr id="4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110728</xdr:rowOff>
    </xdr:to>
    <xdr:pic>
      <xdr:nvPicPr>
        <xdr:cNvPr id="5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7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8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9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148828</xdr:rowOff>
    </xdr:to>
    <xdr:pic>
      <xdr:nvPicPr>
        <xdr:cNvPr id="1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72628</xdr:rowOff>
    </xdr:to>
    <xdr:pic>
      <xdr:nvPicPr>
        <xdr:cNvPr id="1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54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1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72628</xdr:rowOff>
    </xdr:to>
    <xdr:pic>
      <xdr:nvPicPr>
        <xdr:cNvPr id="1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54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34528</xdr:rowOff>
    </xdr:to>
    <xdr:pic>
      <xdr:nvPicPr>
        <xdr:cNvPr id="13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25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13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148828</xdr:rowOff>
    </xdr:to>
    <xdr:pic>
      <xdr:nvPicPr>
        <xdr:cNvPr id="14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72628</xdr:rowOff>
    </xdr:to>
    <xdr:pic>
      <xdr:nvPicPr>
        <xdr:cNvPr id="1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1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186928</xdr:rowOff>
    </xdr:to>
    <xdr:pic>
      <xdr:nvPicPr>
        <xdr:cNvPr id="1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97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16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186928</xdr:rowOff>
    </xdr:to>
    <xdr:pic>
      <xdr:nvPicPr>
        <xdr:cNvPr id="17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97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34528</xdr:rowOff>
    </xdr:to>
    <xdr:pic>
      <xdr:nvPicPr>
        <xdr:cNvPr id="1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44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148828</xdr:rowOff>
    </xdr:to>
    <xdr:pic>
      <xdr:nvPicPr>
        <xdr:cNvPr id="1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148828</xdr:rowOff>
    </xdr:to>
    <xdr:pic>
      <xdr:nvPicPr>
        <xdr:cNvPr id="2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72628</xdr:rowOff>
    </xdr:to>
    <xdr:pic>
      <xdr:nvPicPr>
        <xdr:cNvPr id="20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92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110728</xdr:rowOff>
    </xdr:to>
    <xdr:pic>
      <xdr:nvPicPr>
        <xdr:cNvPr id="2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40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110728</xdr:rowOff>
    </xdr:to>
    <xdr:pic>
      <xdr:nvPicPr>
        <xdr:cNvPr id="2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40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148828</xdr:rowOff>
    </xdr:to>
    <xdr:pic>
      <xdr:nvPicPr>
        <xdr:cNvPr id="25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8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186928</xdr:rowOff>
    </xdr:to>
    <xdr:pic>
      <xdr:nvPicPr>
        <xdr:cNvPr id="2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3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110728</xdr:rowOff>
    </xdr:to>
    <xdr:pic>
      <xdr:nvPicPr>
        <xdr:cNvPr id="2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59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34528</xdr:rowOff>
    </xdr:to>
    <xdr:pic>
      <xdr:nvPicPr>
        <xdr:cNvPr id="28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82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148828</xdr:rowOff>
    </xdr:to>
    <xdr:pic>
      <xdr:nvPicPr>
        <xdr:cNvPr id="29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06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72628</xdr:rowOff>
    </xdr:to>
    <xdr:pic>
      <xdr:nvPicPr>
        <xdr:cNvPr id="3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3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186928</xdr:rowOff>
    </xdr:to>
    <xdr:pic>
      <xdr:nvPicPr>
        <xdr:cNvPr id="3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5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110728</xdr:rowOff>
    </xdr:to>
    <xdr:pic>
      <xdr:nvPicPr>
        <xdr:cNvPr id="3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7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177403</xdr:rowOff>
    </xdr:to>
    <xdr:pic>
      <xdr:nvPicPr>
        <xdr:cNvPr id="33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54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476250</xdr:colOff>
      <xdr:row>28</xdr:row>
      <xdr:rowOff>158353</xdr:rowOff>
    </xdr:to>
    <xdr:pic>
      <xdr:nvPicPr>
        <xdr:cNvPr id="35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323850" cy="561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110728</xdr:rowOff>
    </xdr:to>
    <xdr:pic>
      <xdr:nvPicPr>
        <xdr:cNvPr id="37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177403</xdr:rowOff>
    </xdr:to>
    <xdr:pic>
      <xdr:nvPicPr>
        <xdr:cNvPr id="39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41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43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45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47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49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51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53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21</xdr:row>
      <xdr:rowOff>139303</xdr:rowOff>
    </xdr:to>
    <xdr:pic>
      <xdr:nvPicPr>
        <xdr:cNvPr id="55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940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57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59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61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62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64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66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68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70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28575</xdr:rowOff>
    </xdr:to>
    <xdr:pic>
      <xdr:nvPicPr>
        <xdr:cNvPr id="7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72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74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76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78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80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22</xdr:col>
      <xdr:colOff>781050</xdr:colOff>
      <xdr:row>13</xdr:row>
      <xdr:rowOff>53578</xdr:rowOff>
    </xdr:to>
    <xdr:pic>
      <xdr:nvPicPr>
        <xdr:cNvPr id="82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49675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84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86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8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90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9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94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96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98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00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01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03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05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07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09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4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4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5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5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6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6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7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7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8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8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9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9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117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A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B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B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C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D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E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E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F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0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4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8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2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2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="" xmlns:a16="http://schemas.microsoft.com/office/drawing/2014/main" id="{00000000-0008-0000-0B00-00003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="" xmlns:a16="http://schemas.microsoft.com/office/drawing/2014/main" id="{00000000-0008-0000-0B00-00003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="" xmlns:a16="http://schemas.microsoft.com/office/drawing/2014/main" id="{A4FD5BF3-476A-4669-B907-5496804E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="" xmlns:a16="http://schemas.microsoft.com/office/drawing/2014/main" id="{DCFB2098-1112-4AC9-B3B8-3E03188D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="" xmlns:a16="http://schemas.microsoft.com/office/drawing/2014/main" id="{21EC6280-744A-47FB-B031-5EFF82B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="" xmlns:a16="http://schemas.microsoft.com/office/drawing/2014/main" id="{4574B9E5-A67E-4A40-915C-593426DF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="" xmlns:a16="http://schemas.microsoft.com/office/drawing/2014/main" id="{7A573015-F6CF-4247-98EC-4FD3662F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="" xmlns:a16="http://schemas.microsoft.com/office/drawing/2014/main" id="{C68856CB-515E-48F4-B304-6D6D89FD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="" xmlns:a16="http://schemas.microsoft.com/office/drawing/2014/main" id="{125DFABE-A2F6-4D06-A196-AB05F26E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="" xmlns:a16="http://schemas.microsoft.com/office/drawing/2014/main" id="{FE2AC3F7-5682-4C69-B8E6-CC856FD3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="" xmlns:a16="http://schemas.microsoft.com/office/drawing/2014/main" id="{501E55E0-5EB7-46EB-AA65-B59F5143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="" xmlns:a16="http://schemas.microsoft.com/office/drawing/2014/main" id="{08B825CA-AEC0-4D72-9607-215A3366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="" xmlns:a16="http://schemas.microsoft.com/office/drawing/2014/main" id="{C846CEBD-FAA3-4A2D-8AC4-61BD8C6F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8" name="Picture 2" descr="https://is.vic.lt/ris/space.png">
          <a:extLst>
            <a:ext uri="{FF2B5EF4-FFF2-40B4-BE49-F238E27FC236}">
              <a16:creationId xmlns="" xmlns:a16="http://schemas.microsoft.com/office/drawing/2014/main" id="{C902D91F-4AD0-4F93-9173-15A9826E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9" name="Picture 7" descr="https://is.vic.lt/ris/space.png">
          <a:extLst>
            <a:ext uri="{FF2B5EF4-FFF2-40B4-BE49-F238E27FC236}">
              <a16:creationId xmlns="" xmlns:a16="http://schemas.microsoft.com/office/drawing/2014/main" id="{08A0900B-834B-42D6-85F0-EA8E9143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0" name="Picture 2" descr="https://is.vic.lt/ris/space.png">
          <a:extLst>
            <a:ext uri="{FF2B5EF4-FFF2-40B4-BE49-F238E27FC236}">
              <a16:creationId xmlns="" xmlns:a16="http://schemas.microsoft.com/office/drawing/2014/main" id="{D237201F-625E-4A10-A91D-044B4A84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1" name="Picture 7" descr="https://is.vic.lt/ris/space.png">
          <a:extLst>
            <a:ext uri="{FF2B5EF4-FFF2-40B4-BE49-F238E27FC236}">
              <a16:creationId xmlns="" xmlns:a16="http://schemas.microsoft.com/office/drawing/2014/main" id="{6E0CB68E-F6E6-4069-9D03-7519E5E0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2" name="Picture 2" descr="https://is.vic.lt/ris/space.png">
          <a:extLst>
            <a:ext uri="{FF2B5EF4-FFF2-40B4-BE49-F238E27FC236}">
              <a16:creationId xmlns="" xmlns:a16="http://schemas.microsoft.com/office/drawing/2014/main" id="{8925113C-6BC9-4C4E-B0C6-B4EEE2F7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3" name="Picture 7" descr="https://is.vic.lt/ris/space.png">
          <a:extLst>
            <a:ext uri="{FF2B5EF4-FFF2-40B4-BE49-F238E27FC236}">
              <a16:creationId xmlns="" xmlns:a16="http://schemas.microsoft.com/office/drawing/2014/main" id="{28BEA3E5-9A2B-4819-ACA5-1E572F20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4" name="Picture 2" descr="https://is.vic.lt/ris/space.png">
          <a:extLst>
            <a:ext uri="{FF2B5EF4-FFF2-40B4-BE49-F238E27FC236}">
              <a16:creationId xmlns="" xmlns:a16="http://schemas.microsoft.com/office/drawing/2014/main" id="{A85A2534-4886-4172-BC95-5C49A414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="" xmlns:a16="http://schemas.microsoft.com/office/drawing/2014/main" id="{164D7583-8896-4233-B25E-02268248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="" xmlns:a16="http://schemas.microsoft.com/office/drawing/2014/main" id="{B5E0C7FB-277E-49AF-A75F-137F9129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="" xmlns:a16="http://schemas.microsoft.com/office/drawing/2014/main" id="{9BB3F141-AC41-47E5-9720-C1803FFF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="" xmlns:a16="http://schemas.microsoft.com/office/drawing/2014/main" id="{3142CE9F-0220-4868-B65D-071E3FEB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="" xmlns:a16="http://schemas.microsoft.com/office/drawing/2014/main" id="{12464E6C-B5FC-4477-BA52-BE083526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="" xmlns:a16="http://schemas.microsoft.com/office/drawing/2014/main" id="{23708F23-089E-414B-8276-8EAB26AE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="" xmlns:a16="http://schemas.microsoft.com/office/drawing/2014/main" id="{40A55E89-0DB8-466E-9F37-838CB114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="" xmlns:a16="http://schemas.microsoft.com/office/drawing/2014/main" id="{A1CDA84F-7A96-443D-BD63-EF98DE8C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="" xmlns:a16="http://schemas.microsoft.com/office/drawing/2014/main" id="{A505BA98-4F67-4A57-936F-D162E653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="" xmlns:a16="http://schemas.microsoft.com/office/drawing/2014/main" id="{1154BD95-03AA-45B7-B69B-4D58FC38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="" xmlns:a16="http://schemas.microsoft.com/office/drawing/2014/main" id="{3D13E5DB-27A1-46C2-AB5E-D7BEB97A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="" xmlns:a16="http://schemas.microsoft.com/office/drawing/2014/main" id="{CD9FD29F-14B0-4314-92A3-67AE1EC7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7" name="Picture 2" descr="https://is.vic.lt/ris/space.png">
          <a:extLst>
            <a:ext uri="{FF2B5EF4-FFF2-40B4-BE49-F238E27FC236}">
              <a16:creationId xmlns="" xmlns:a16="http://schemas.microsoft.com/office/drawing/2014/main" id="{8DC2BE2E-5857-488E-BC30-CCE8575F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8" name="Picture 7" descr="https://is.vic.lt/ris/space.png">
          <a:extLst>
            <a:ext uri="{FF2B5EF4-FFF2-40B4-BE49-F238E27FC236}">
              <a16:creationId xmlns="" xmlns:a16="http://schemas.microsoft.com/office/drawing/2014/main" id="{5A0111ED-3F3B-4589-87B9-6DBB90C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9" name="Picture 2" descr="https://is.vic.lt/ris/space.png">
          <a:extLst>
            <a:ext uri="{FF2B5EF4-FFF2-40B4-BE49-F238E27FC236}">
              <a16:creationId xmlns="" xmlns:a16="http://schemas.microsoft.com/office/drawing/2014/main" id="{4690A7DC-561A-4369-B533-7AB22D6E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0" name="Picture 7" descr="https://is.vic.lt/ris/space.png">
          <a:extLst>
            <a:ext uri="{FF2B5EF4-FFF2-40B4-BE49-F238E27FC236}">
              <a16:creationId xmlns="" xmlns:a16="http://schemas.microsoft.com/office/drawing/2014/main" id="{A9025130-4A34-4A35-AB06-3B330493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1" name="Picture 2" descr="https://is.vic.lt/ris/space.png">
          <a:extLst>
            <a:ext uri="{FF2B5EF4-FFF2-40B4-BE49-F238E27FC236}">
              <a16:creationId xmlns="" xmlns:a16="http://schemas.microsoft.com/office/drawing/2014/main" id="{81033B76-D169-4C1A-BFE5-90748A3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2" name="Picture 7" descr="https://is.vic.lt/ris/space.png">
          <a:extLst>
            <a:ext uri="{FF2B5EF4-FFF2-40B4-BE49-F238E27FC236}">
              <a16:creationId xmlns="" xmlns:a16="http://schemas.microsoft.com/office/drawing/2014/main" id="{A03891A7-CABB-404B-97BD-6D66D205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3" name="Picture 2" descr="https://is.vic.lt/ris/space.png">
          <a:extLst>
            <a:ext uri="{FF2B5EF4-FFF2-40B4-BE49-F238E27FC236}">
              <a16:creationId xmlns="" xmlns:a16="http://schemas.microsoft.com/office/drawing/2014/main" id="{DB44D6DB-45AD-460F-99A3-E4E3EC53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4" name="Picture 7" descr="https://is.vic.lt/ris/space.png">
          <a:extLst>
            <a:ext uri="{FF2B5EF4-FFF2-40B4-BE49-F238E27FC236}">
              <a16:creationId xmlns="" xmlns:a16="http://schemas.microsoft.com/office/drawing/2014/main" id="{C18D01BC-9BD4-44E5-906C-E8AD2A31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2</xdr:row>
      <xdr:rowOff>167878</xdr:rowOff>
    </xdr:to>
    <xdr:pic>
      <xdr:nvPicPr>
        <xdr:cNvPr id="11365" name="Picture 7" descr="https://is.vic.lt/ris/space.png">
          <a:extLst>
            <a:ext uri="{FF2B5EF4-FFF2-40B4-BE49-F238E27FC236}">
              <a16:creationId xmlns="" xmlns:a16="http://schemas.microsoft.com/office/drawing/2014/main" id="{6177776F-8CDF-4048-B590-3ABDCE07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="" xmlns:a16="http://schemas.microsoft.com/office/drawing/2014/main" id="{E51C70BC-923C-4678-8CEA-3A92488F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="" xmlns:a16="http://schemas.microsoft.com/office/drawing/2014/main" id="{60A70455-937A-401E-A237-2328E2E2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="" xmlns:a16="http://schemas.microsoft.com/office/drawing/2014/main" id="{CCDD9A31-3986-4D69-AFD2-2FEBC304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="" xmlns:a16="http://schemas.microsoft.com/office/drawing/2014/main" id="{1749E6C1-DA62-4B3C-B69D-33198775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="" xmlns:a16="http://schemas.microsoft.com/office/drawing/2014/main" id="{3C211AB0-221C-44AF-927E-3DF0DD14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="" xmlns:a16="http://schemas.microsoft.com/office/drawing/2014/main" id="{998D7B19-5511-40D6-BC5F-0C14C0FD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="" xmlns:a16="http://schemas.microsoft.com/office/drawing/2014/main" id="{C9D7FEEA-0778-428E-A761-66E3B511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="" xmlns:a16="http://schemas.microsoft.com/office/drawing/2014/main" id="{B0A98571-7690-4662-9A33-7019C91F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="" xmlns:a16="http://schemas.microsoft.com/office/drawing/2014/main" id="{A8B8D6D6-0974-4AF9-BD8A-3003C235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="" xmlns:a16="http://schemas.microsoft.com/office/drawing/2014/main" id="{541A4568-4238-416A-9D4B-A8AE15D3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="" xmlns:a16="http://schemas.microsoft.com/office/drawing/2014/main" id="{72E9687A-76BA-4242-A826-3799B208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="" xmlns:a16="http://schemas.microsoft.com/office/drawing/2014/main" id="{FFC21612-EDB6-4200-ADEC-09405032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="" xmlns:a16="http://schemas.microsoft.com/office/drawing/2014/main" id="{50CA1348-64C3-49DE-AD7D-A3DED3E8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="" xmlns:a16="http://schemas.microsoft.com/office/drawing/2014/main" id="{0B12C3E5-11E1-48C0-BFD2-2FE9015E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="" xmlns:a16="http://schemas.microsoft.com/office/drawing/2014/main" id="{8DB0C017-DC69-4F16-A8C6-326EEA72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="" xmlns:a16="http://schemas.microsoft.com/office/drawing/2014/main" id="{5BFFC9FA-81F3-41B1-9FA5-EA88040A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="" xmlns:a16="http://schemas.microsoft.com/office/drawing/2014/main" id="{B55EC52E-5544-44AE-851A-82D058EB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="" xmlns:a16="http://schemas.microsoft.com/office/drawing/2014/main" id="{8E17D08E-0C70-4483-AAF0-66A5A070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="" xmlns:a16="http://schemas.microsoft.com/office/drawing/2014/main" id="{76D44D72-5F17-45B6-A21E-59B132B2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="" xmlns:a16="http://schemas.microsoft.com/office/drawing/2014/main" id="{A79AEBE9-AEE9-48C4-97FA-E1E2A895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="" xmlns:a16="http://schemas.microsoft.com/office/drawing/2014/main" id="{68E46732-AF71-4DB3-8C3A-E35BCED9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="" xmlns:a16="http://schemas.microsoft.com/office/drawing/2014/main" id="{9A496283-2E96-49B4-B387-0FB94D9D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="" xmlns:a16="http://schemas.microsoft.com/office/drawing/2014/main" id="{FACBF438-491C-4442-9FA0-3433A1CE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="" xmlns:a16="http://schemas.microsoft.com/office/drawing/2014/main" id="{BDA48FF6-77BC-40BA-AEE3-E3CAF9DE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="" xmlns:a16="http://schemas.microsoft.com/office/drawing/2014/main" id="{96EE3492-CEE7-4608-946C-78219608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="" xmlns:a16="http://schemas.microsoft.com/office/drawing/2014/main" id="{9F53AC0A-1C70-492C-9287-F71E1D57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2" name="Picture 7" descr="https://is.vic.lt/ris/space.png">
          <a:extLst>
            <a:ext uri="{FF2B5EF4-FFF2-40B4-BE49-F238E27FC236}">
              <a16:creationId xmlns="" xmlns:a16="http://schemas.microsoft.com/office/drawing/2014/main" id="{62BD07AB-8075-4971-A24C-14B700F0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3" name="Picture 2" descr="https://is.vic.lt/ris/space.png">
          <a:extLst>
            <a:ext uri="{FF2B5EF4-FFF2-40B4-BE49-F238E27FC236}">
              <a16:creationId xmlns="" xmlns:a16="http://schemas.microsoft.com/office/drawing/2014/main" id="{5DA11EDF-2CE5-41F9-A0CD-A237A4F1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="" xmlns:a16="http://schemas.microsoft.com/office/drawing/2014/main" id="{C26C1BF7-10BF-4949-AB14-36F3183C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="" xmlns:a16="http://schemas.microsoft.com/office/drawing/2014/main" id="{EB7AF49A-2590-45B2-8895-EB02C515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="" xmlns:a16="http://schemas.microsoft.com/office/drawing/2014/main" id="{3A62D55A-3E24-43EC-B542-8D5CB170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="" xmlns:a16="http://schemas.microsoft.com/office/drawing/2014/main" id="{44B6DD63-53DB-4D5E-9B1E-CA01D353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="" xmlns:a16="http://schemas.microsoft.com/office/drawing/2014/main" id="{59D99026-4578-4066-BC30-57996DAE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="" xmlns:a16="http://schemas.microsoft.com/office/drawing/2014/main" id="{7551D0CB-795B-4F69-AC68-99AF8059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="" xmlns:a16="http://schemas.microsoft.com/office/drawing/2014/main" id="{3C210D60-68AD-4623-BE3D-4B73DD6A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="" xmlns:a16="http://schemas.microsoft.com/office/drawing/2014/main" id="{9521A938-ADB2-4BDE-9D8D-DEF8F638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="" xmlns:a16="http://schemas.microsoft.com/office/drawing/2014/main" id="{B5B3B102-CC54-42DF-B575-DA605843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="" xmlns:a16="http://schemas.microsoft.com/office/drawing/2014/main" id="{02F9819E-C57A-4C80-8CB3-D4EB785E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="" xmlns:a16="http://schemas.microsoft.com/office/drawing/2014/main" id="{68C0A35C-96C2-4F91-9E8D-A1B14152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="" xmlns:a16="http://schemas.microsoft.com/office/drawing/2014/main" id="{71DA2558-15C1-4C72-9324-5455DA18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="" xmlns:a16="http://schemas.microsoft.com/office/drawing/2014/main" id="{5A0C5E3D-A245-48A7-AECF-D096A5A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="" xmlns:a16="http://schemas.microsoft.com/office/drawing/2014/main" id="{A1474749-2FEA-40D6-B01C-E368F923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="" xmlns:a16="http://schemas.microsoft.com/office/drawing/2014/main" id="{7B3A2978-6BE3-43AD-A027-3DD78802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9" name="Picture 7" descr="https://is.vic.lt/ris/space.png">
          <a:extLst>
            <a:ext uri="{FF2B5EF4-FFF2-40B4-BE49-F238E27FC236}">
              <a16:creationId xmlns="" xmlns:a16="http://schemas.microsoft.com/office/drawing/2014/main" id="{FBDF861F-3022-400B-B267-FC1B9491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0" name="Picture 2" descr="https://is.vic.lt/ris/space.png">
          <a:extLst>
            <a:ext uri="{FF2B5EF4-FFF2-40B4-BE49-F238E27FC236}">
              <a16:creationId xmlns="" xmlns:a16="http://schemas.microsoft.com/office/drawing/2014/main" id="{DD2C3A9E-BFDC-4922-A72A-8B5DFCB8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1" name="Picture 7" descr="https://is.vic.lt/ris/space.png">
          <a:extLst>
            <a:ext uri="{FF2B5EF4-FFF2-40B4-BE49-F238E27FC236}">
              <a16:creationId xmlns="" xmlns:a16="http://schemas.microsoft.com/office/drawing/2014/main" id="{2DBBEEAD-B1FC-4395-B3D2-1BC65AB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2" name="Picture 2" descr="https://is.vic.lt/ris/space.png">
          <a:extLst>
            <a:ext uri="{FF2B5EF4-FFF2-40B4-BE49-F238E27FC236}">
              <a16:creationId xmlns="" xmlns:a16="http://schemas.microsoft.com/office/drawing/2014/main" id="{50073DFE-75B9-4A42-94B3-6143652C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="" xmlns:a16="http://schemas.microsoft.com/office/drawing/2014/main" id="{7A8CEFC0-3F3F-4B3C-90BB-2FEB2974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="" xmlns:a16="http://schemas.microsoft.com/office/drawing/2014/main" id="{375BEFB7-63A8-4952-A31A-C8E931B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="" xmlns:a16="http://schemas.microsoft.com/office/drawing/2014/main" id="{26810E56-D57B-4F97-B229-6BD01437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="" xmlns:a16="http://schemas.microsoft.com/office/drawing/2014/main" id="{744FAE8E-7E5F-4E42-9309-D609FDFB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="" xmlns:a16="http://schemas.microsoft.com/office/drawing/2014/main" id="{71B21658-3D0A-4CD9-AF83-D9A76FC8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="" xmlns:a16="http://schemas.microsoft.com/office/drawing/2014/main" id="{54D330BB-8B46-49AF-8B7E-05923242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="" xmlns:a16="http://schemas.microsoft.com/office/drawing/2014/main" id="{B19BFEED-180E-425F-815A-366ECA5C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="" xmlns:a16="http://schemas.microsoft.com/office/drawing/2014/main" id="{8D30DC57-0317-4E24-8A3E-EE2C4BAE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="" xmlns:a16="http://schemas.microsoft.com/office/drawing/2014/main" id="{1F401407-0EDE-4400-A320-7053A960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="" xmlns:a16="http://schemas.microsoft.com/office/drawing/2014/main" id="{CE5254D2-6042-4F05-82F2-FC591EF9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="" xmlns:a16="http://schemas.microsoft.com/office/drawing/2014/main" id="{0E6AAEF1-3013-4AC9-A6F8-E3E032BC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="" xmlns:a16="http://schemas.microsoft.com/office/drawing/2014/main" id="{9913DB6B-6022-4859-B5DF-645EE47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="" xmlns:a16="http://schemas.microsoft.com/office/drawing/2014/main" id="{53EA0F5F-7187-417D-B58A-FD36FFE6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="" xmlns:a16="http://schemas.microsoft.com/office/drawing/2014/main" id="{468CD9F2-36AC-47AE-86A6-A3EE3586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="" xmlns:a16="http://schemas.microsoft.com/office/drawing/2014/main" id="{E47483E4-CAD6-43FB-8309-02049F93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="" xmlns:a16="http://schemas.microsoft.com/office/drawing/2014/main" id="{BB096B88-42C5-4C8C-BB34-DC080AAF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="" xmlns:a16="http://schemas.microsoft.com/office/drawing/2014/main" id="{9D848068-C594-46F8-BF02-FD2B6866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="" xmlns:a16="http://schemas.microsoft.com/office/drawing/2014/main" id="{4B3DFBDC-F6CB-4485-9F6D-EEAE2D7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="" xmlns:a16="http://schemas.microsoft.com/office/drawing/2014/main" id="{759AD555-390A-4EBB-B728-9B91A08F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="" xmlns:a16="http://schemas.microsoft.com/office/drawing/2014/main" id="{4FE625C5-A57C-4C7A-B413-264008F2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="" xmlns:a16="http://schemas.microsoft.com/office/drawing/2014/main" id="{AC3DEAC7-CE37-458A-9EA5-1735999E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4" name="Picture 2" descr="https://is.vic.lt/ris/space.png">
          <a:extLst>
            <a:ext uri="{FF2B5EF4-FFF2-40B4-BE49-F238E27FC236}">
              <a16:creationId xmlns="" xmlns:a16="http://schemas.microsoft.com/office/drawing/2014/main" id="{1BEA246F-A9B0-465C-8F61-BEAEA9C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5" name="Picture 7" descr="https://is.vic.lt/ris/space.png">
          <a:extLst>
            <a:ext uri="{FF2B5EF4-FFF2-40B4-BE49-F238E27FC236}">
              <a16:creationId xmlns="" xmlns:a16="http://schemas.microsoft.com/office/drawing/2014/main" id="{76F515C4-9C56-4162-8AA0-08FC67FA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6" name="Picture 2" descr="https://is.vic.lt/ris/space.png">
          <a:extLst>
            <a:ext uri="{FF2B5EF4-FFF2-40B4-BE49-F238E27FC236}">
              <a16:creationId xmlns="" xmlns:a16="http://schemas.microsoft.com/office/drawing/2014/main" id="{23C10893-DEC9-41CC-BB1E-FC507FA0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7" name="Picture 7" descr="https://is.vic.lt/ris/space.png">
          <a:extLst>
            <a:ext uri="{FF2B5EF4-FFF2-40B4-BE49-F238E27FC236}">
              <a16:creationId xmlns="" xmlns:a16="http://schemas.microsoft.com/office/drawing/2014/main" id="{3422F541-7AAF-422D-A17F-35126F6A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8" name="Picture 2" descr="https://is.vic.lt/ris/space.png">
          <a:extLst>
            <a:ext uri="{FF2B5EF4-FFF2-40B4-BE49-F238E27FC236}">
              <a16:creationId xmlns="" xmlns:a16="http://schemas.microsoft.com/office/drawing/2014/main" id="{32FB7FCC-D379-46E4-9E85-53D5A982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9" name="Picture 7" descr="https://is.vic.lt/ris/space.png">
          <a:extLst>
            <a:ext uri="{FF2B5EF4-FFF2-40B4-BE49-F238E27FC236}">
              <a16:creationId xmlns="" xmlns:a16="http://schemas.microsoft.com/office/drawing/2014/main" id="{182947E5-C080-41DC-936E-7C91826E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0" name="Picture 2" descr="https://is.vic.lt/ris/space.png">
          <a:extLst>
            <a:ext uri="{FF2B5EF4-FFF2-40B4-BE49-F238E27FC236}">
              <a16:creationId xmlns="" xmlns:a16="http://schemas.microsoft.com/office/drawing/2014/main" id="{68783F8F-1691-4E7D-A19A-BDE96AB5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1" name="Picture 7" descr="https://is.vic.lt/ris/space.png">
          <a:extLst>
            <a:ext uri="{FF2B5EF4-FFF2-40B4-BE49-F238E27FC236}">
              <a16:creationId xmlns="" xmlns:a16="http://schemas.microsoft.com/office/drawing/2014/main" id="{C186A9BD-258D-4A55-924E-D6819188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2" name="Picture 2" descr="https://is.vic.lt/ris/space.png">
          <a:extLst>
            <a:ext uri="{FF2B5EF4-FFF2-40B4-BE49-F238E27FC236}">
              <a16:creationId xmlns="" xmlns:a16="http://schemas.microsoft.com/office/drawing/2014/main" id="{A7CB9C3A-A562-414A-A37E-0DFC2CE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="" xmlns:a16="http://schemas.microsoft.com/office/drawing/2014/main" id="{56DDE4B9-E856-4B6F-9D77-77F02CA8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="" xmlns:a16="http://schemas.microsoft.com/office/drawing/2014/main" id="{2574F34D-4A8F-41E6-8480-86B81C64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="" xmlns:a16="http://schemas.microsoft.com/office/drawing/2014/main" id="{77165549-073C-45CF-AA55-7A502AFB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="" xmlns:a16="http://schemas.microsoft.com/office/drawing/2014/main" id="{A61765AF-2BAF-45B9-BB54-7BD6D087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="" xmlns:a16="http://schemas.microsoft.com/office/drawing/2014/main" id="{D7947432-207A-4C38-976B-5692473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="" xmlns:a16="http://schemas.microsoft.com/office/drawing/2014/main" id="{0C1213B2-3158-4292-BF4F-B72870F2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="" xmlns:a16="http://schemas.microsoft.com/office/drawing/2014/main" id="{C14C3735-BAC7-4EAF-98FD-76F94ADC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="" xmlns:a16="http://schemas.microsoft.com/office/drawing/2014/main" id="{1DD8BA46-6A6D-42CA-BE15-23CEFED9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="" xmlns:a16="http://schemas.microsoft.com/office/drawing/2014/main" id="{49288C65-459D-48AD-AE91-7C679CB9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="" xmlns:a16="http://schemas.microsoft.com/office/drawing/2014/main" id="{FB11B9F7-038E-4640-A34B-A966FF3E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="" xmlns:a16="http://schemas.microsoft.com/office/drawing/2014/main" id="{23B7E137-A1ED-4877-AB27-ABF99850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="" xmlns:a16="http://schemas.microsoft.com/office/drawing/2014/main" id="{37EFB191-F829-4A04-91DE-C88A5226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="" xmlns:a16="http://schemas.microsoft.com/office/drawing/2014/main" id="{AB4C8325-8C14-40B1-997D-3C1160F6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="" xmlns:a16="http://schemas.microsoft.com/office/drawing/2014/main" id="{65601607-79F4-4471-B87B-7F2D722B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="" xmlns:a16="http://schemas.microsoft.com/office/drawing/2014/main" id="{2B271B65-46A9-485A-A4FB-7A5CE7F8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="" xmlns:a16="http://schemas.microsoft.com/office/drawing/2014/main" id="{8FA84BDC-1B3D-43D4-905F-A4C594BE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="" xmlns:a16="http://schemas.microsoft.com/office/drawing/2014/main" id="{2E7B331F-9469-4FBA-BDCA-703314F0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="" xmlns:a16="http://schemas.microsoft.com/office/drawing/2014/main" id="{9A0F1AA2-C19B-4466-B9B6-3E7F8D9E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="" xmlns:a16="http://schemas.microsoft.com/office/drawing/2014/main" id="{FC26E044-F805-4A50-A06F-A60B4009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="" xmlns:a16="http://schemas.microsoft.com/office/drawing/2014/main" id="{A0656EA4-C03D-4920-A8CA-7B3A3302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="" xmlns:a16="http://schemas.microsoft.com/office/drawing/2014/main" id="{7AE89E43-4BE7-4655-9773-5AA5100B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="" xmlns:a16="http://schemas.microsoft.com/office/drawing/2014/main" id="{9768F951-D860-4D97-9DAA-0141EF40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="" xmlns:a16="http://schemas.microsoft.com/office/drawing/2014/main" id="{44069004-5607-4907-83EF-E5284914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="" xmlns:a16="http://schemas.microsoft.com/office/drawing/2014/main" id="{6480F58F-B471-412B-8DBC-8738BAF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="" xmlns:a16="http://schemas.microsoft.com/office/drawing/2014/main" id="{815AA52D-7250-4836-984B-86099E80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="" xmlns:a16="http://schemas.microsoft.com/office/drawing/2014/main" id="{754E6B53-E7AC-481E-9B41-B9F942CC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9" name="Picture 2" descr="https://is.vic.lt/ris/space.png">
          <a:extLst>
            <a:ext uri="{FF2B5EF4-FFF2-40B4-BE49-F238E27FC236}">
              <a16:creationId xmlns="" xmlns:a16="http://schemas.microsoft.com/office/drawing/2014/main" id="{6ABBA763-BD56-4B54-9953-AABF1F78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0" name="Picture 7" descr="https://is.vic.lt/ris/space.png">
          <a:extLst>
            <a:ext uri="{FF2B5EF4-FFF2-40B4-BE49-F238E27FC236}">
              <a16:creationId xmlns="" xmlns:a16="http://schemas.microsoft.com/office/drawing/2014/main" id="{212A385E-09BE-438F-A45D-4A6AB5EE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1" name="Picture 2" descr="https://is.vic.lt/ris/space.png">
          <a:extLst>
            <a:ext uri="{FF2B5EF4-FFF2-40B4-BE49-F238E27FC236}">
              <a16:creationId xmlns="" xmlns:a16="http://schemas.microsoft.com/office/drawing/2014/main" id="{0E94AD65-A8DF-4369-8249-FDC73DBE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2" name="Picture 7" descr="https://is.vic.lt/ris/space.png">
          <a:extLst>
            <a:ext uri="{FF2B5EF4-FFF2-40B4-BE49-F238E27FC236}">
              <a16:creationId xmlns="" xmlns:a16="http://schemas.microsoft.com/office/drawing/2014/main" id="{A6C2A940-2532-4269-8E49-13F75741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3" name="Picture 2" descr="https://is.vic.lt/ris/space.png">
          <a:extLst>
            <a:ext uri="{FF2B5EF4-FFF2-40B4-BE49-F238E27FC236}">
              <a16:creationId xmlns="" xmlns:a16="http://schemas.microsoft.com/office/drawing/2014/main" id="{8885E8EE-2033-41EA-82BA-8E3C783A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4" name="Picture 7" descr="https://is.vic.lt/ris/space.png">
          <a:extLst>
            <a:ext uri="{FF2B5EF4-FFF2-40B4-BE49-F238E27FC236}">
              <a16:creationId xmlns="" xmlns:a16="http://schemas.microsoft.com/office/drawing/2014/main" id="{A9ECE355-F642-456F-9DC4-F61DFA6F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5" name="Picture 2" descr="https://is.vic.lt/ris/space.png">
          <a:extLst>
            <a:ext uri="{FF2B5EF4-FFF2-40B4-BE49-F238E27FC236}">
              <a16:creationId xmlns="" xmlns:a16="http://schemas.microsoft.com/office/drawing/2014/main" id="{6D698BE1-5E17-4AB5-91AA-A17A86A1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6" name="Picture 7" descr="https://is.vic.lt/ris/space.png">
          <a:extLst>
            <a:ext uri="{FF2B5EF4-FFF2-40B4-BE49-F238E27FC236}">
              <a16:creationId xmlns="" xmlns:a16="http://schemas.microsoft.com/office/drawing/2014/main" id="{69081A40-1F6A-4320-BA28-1DEBBCD0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7" name="Picture 2" descr="https://is.vic.lt/ris/space.png">
          <a:extLst>
            <a:ext uri="{FF2B5EF4-FFF2-40B4-BE49-F238E27FC236}">
              <a16:creationId xmlns="" xmlns:a16="http://schemas.microsoft.com/office/drawing/2014/main" id="{9DDA3DCA-7AE9-42B9-9179-37640D34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8" name="Picture 7" descr="https://is.vic.lt/ris/space.png">
          <a:extLst>
            <a:ext uri="{FF2B5EF4-FFF2-40B4-BE49-F238E27FC236}">
              <a16:creationId xmlns="" xmlns:a16="http://schemas.microsoft.com/office/drawing/2014/main" id="{6A7D434A-261F-4AD9-B3C6-AF0E3608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9" name="Picture 2" descr="https://is.vic.lt/ris/space.png">
          <a:extLst>
            <a:ext uri="{FF2B5EF4-FFF2-40B4-BE49-F238E27FC236}">
              <a16:creationId xmlns="" xmlns:a16="http://schemas.microsoft.com/office/drawing/2014/main" id="{CC6265E7-4515-40B8-8826-E0C1D4DB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0" name="Picture 7" descr="https://is.vic.lt/ris/space.png">
          <a:extLst>
            <a:ext uri="{FF2B5EF4-FFF2-40B4-BE49-F238E27FC236}">
              <a16:creationId xmlns="" xmlns:a16="http://schemas.microsoft.com/office/drawing/2014/main" id="{91E321D4-0E28-4388-8440-812B929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1" name="Picture 2" descr="https://is.vic.lt/ris/space.png">
          <a:extLst>
            <a:ext uri="{FF2B5EF4-FFF2-40B4-BE49-F238E27FC236}">
              <a16:creationId xmlns="" xmlns:a16="http://schemas.microsoft.com/office/drawing/2014/main" id="{6EAB2134-B74F-4140-A392-495CFA23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2" name="Picture 7" descr="https://is.vic.lt/ris/space.png">
          <a:extLst>
            <a:ext uri="{FF2B5EF4-FFF2-40B4-BE49-F238E27FC236}">
              <a16:creationId xmlns="" xmlns:a16="http://schemas.microsoft.com/office/drawing/2014/main" id="{ECD58E68-EC07-4D41-9569-D6117053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3" name="Picture 2" descr="https://is.vic.lt/ris/space.png">
          <a:extLst>
            <a:ext uri="{FF2B5EF4-FFF2-40B4-BE49-F238E27FC236}">
              <a16:creationId xmlns="" xmlns:a16="http://schemas.microsoft.com/office/drawing/2014/main" id="{6D21BF40-1B5E-42D0-8F06-A7EF7ADF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4" name="Picture 7" descr="https://is.vic.lt/ris/space.png">
          <a:extLst>
            <a:ext uri="{FF2B5EF4-FFF2-40B4-BE49-F238E27FC236}">
              <a16:creationId xmlns="" xmlns:a16="http://schemas.microsoft.com/office/drawing/2014/main" id="{8039E50A-76C6-4F47-B264-E2156C36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5" name="Picture 2" descr="https://is.vic.lt/ris/space.png">
          <a:extLst>
            <a:ext uri="{FF2B5EF4-FFF2-40B4-BE49-F238E27FC236}">
              <a16:creationId xmlns="" xmlns:a16="http://schemas.microsoft.com/office/drawing/2014/main" id="{A7B11FC4-DC7A-40A1-A470-FB1E2EED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6" name="Picture 7" descr="https://is.vic.lt/ris/space.png">
          <a:extLst>
            <a:ext uri="{FF2B5EF4-FFF2-40B4-BE49-F238E27FC236}">
              <a16:creationId xmlns="" xmlns:a16="http://schemas.microsoft.com/office/drawing/2014/main" id="{93C1C9A6-26F6-4107-BED6-DC2A9FC8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7" name="Picture 2" descr="https://is.vic.lt/ris/space.png">
          <a:extLst>
            <a:ext uri="{FF2B5EF4-FFF2-40B4-BE49-F238E27FC236}">
              <a16:creationId xmlns="" xmlns:a16="http://schemas.microsoft.com/office/drawing/2014/main" id="{CC45EC13-68DC-421F-8615-31BD1602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="" xmlns:a16="http://schemas.microsoft.com/office/drawing/2014/main" id="{1A2F2B09-C614-4869-AAB6-BF395ADE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9" name="Picture 7" descr="https://is.vic.lt/ris/space.png">
          <a:extLst>
            <a:ext uri="{FF2B5EF4-FFF2-40B4-BE49-F238E27FC236}">
              <a16:creationId xmlns="" xmlns:a16="http://schemas.microsoft.com/office/drawing/2014/main" id="{A7A5299C-D2A5-4481-9B0D-45F7DA06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0" name="Picture 2" descr="https://is.vic.lt/ris/space.png">
          <a:extLst>
            <a:ext uri="{FF2B5EF4-FFF2-40B4-BE49-F238E27FC236}">
              <a16:creationId xmlns="" xmlns:a16="http://schemas.microsoft.com/office/drawing/2014/main" id="{AB90FA6F-F31C-4FEC-A2F1-07C9999E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1" name="Picture 7" descr="https://is.vic.lt/ris/space.png">
          <a:extLst>
            <a:ext uri="{FF2B5EF4-FFF2-40B4-BE49-F238E27FC236}">
              <a16:creationId xmlns="" xmlns:a16="http://schemas.microsoft.com/office/drawing/2014/main" id="{521CD179-138F-4E79-A0C2-94E1320F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2" name="Picture 2" descr="https://is.vic.lt/ris/space.png">
          <a:extLst>
            <a:ext uri="{FF2B5EF4-FFF2-40B4-BE49-F238E27FC236}">
              <a16:creationId xmlns="" xmlns:a16="http://schemas.microsoft.com/office/drawing/2014/main" id="{B784AAB0-20F8-4433-9993-BD2BF26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3" name="Picture 7" descr="https://is.vic.lt/ris/space.png">
          <a:extLst>
            <a:ext uri="{FF2B5EF4-FFF2-40B4-BE49-F238E27FC236}">
              <a16:creationId xmlns="" xmlns:a16="http://schemas.microsoft.com/office/drawing/2014/main" id="{AF208A8B-9325-4395-88A4-39658AC5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4" name="Picture 2" descr="https://is.vic.lt/ris/space.png">
          <a:extLst>
            <a:ext uri="{FF2B5EF4-FFF2-40B4-BE49-F238E27FC236}">
              <a16:creationId xmlns="" xmlns:a16="http://schemas.microsoft.com/office/drawing/2014/main" id="{021AAB0F-C2C2-431C-97C9-55B7EDA2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5" name="Picture 7" descr="https://is.vic.lt/ris/space.png">
          <a:extLst>
            <a:ext uri="{FF2B5EF4-FFF2-40B4-BE49-F238E27FC236}">
              <a16:creationId xmlns="" xmlns:a16="http://schemas.microsoft.com/office/drawing/2014/main" id="{B6C75B46-C38A-4945-ABE9-2BF03AF0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6" name="Picture 2" descr="https://is.vic.lt/ris/space.png">
          <a:extLst>
            <a:ext uri="{FF2B5EF4-FFF2-40B4-BE49-F238E27FC236}">
              <a16:creationId xmlns="" xmlns:a16="http://schemas.microsoft.com/office/drawing/2014/main" id="{185D960F-B89F-4D57-94F1-6FB32E7E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7" name="Picture 7" descr="https://is.vic.lt/ris/space.png">
          <a:extLst>
            <a:ext uri="{FF2B5EF4-FFF2-40B4-BE49-F238E27FC236}">
              <a16:creationId xmlns="" xmlns:a16="http://schemas.microsoft.com/office/drawing/2014/main" id="{6024DCFC-5DC2-4037-AAA1-D1C62E88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8" name="Picture 2" descr="https://is.vic.lt/ris/space.png">
          <a:extLst>
            <a:ext uri="{FF2B5EF4-FFF2-40B4-BE49-F238E27FC236}">
              <a16:creationId xmlns="" xmlns:a16="http://schemas.microsoft.com/office/drawing/2014/main" id="{3139F1F3-52EB-4D8B-8FAB-CF3A0D32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9" name="Picture 7" descr="https://is.vic.lt/ris/space.png">
          <a:extLst>
            <a:ext uri="{FF2B5EF4-FFF2-40B4-BE49-F238E27FC236}">
              <a16:creationId xmlns="" xmlns:a16="http://schemas.microsoft.com/office/drawing/2014/main" id="{CDC67A54-E2F4-423B-815B-99CA8E63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0" name="Picture 2" descr="https://is.vic.lt/ris/space.png">
          <a:extLst>
            <a:ext uri="{FF2B5EF4-FFF2-40B4-BE49-F238E27FC236}">
              <a16:creationId xmlns="" xmlns:a16="http://schemas.microsoft.com/office/drawing/2014/main" id="{E102A571-5F6F-4DAE-AEC7-7DB003ED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1" name="Picture 7" descr="https://is.vic.lt/ris/space.png">
          <a:extLst>
            <a:ext uri="{FF2B5EF4-FFF2-40B4-BE49-F238E27FC236}">
              <a16:creationId xmlns="" xmlns:a16="http://schemas.microsoft.com/office/drawing/2014/main" id="{38BD1FE4-6C20-4983-A4E1-23733E88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2" name="Picture 2" descr="https://is.vic.lt/ris/space.png">
          <a:extLst>
            <a:ext uri="{FF2B5EF4-FFF2-40B4-BE49-F238E27FC236}">
              <a16:creationId xmlns="" xmlns:a16="http://schemas.microsoft.com/office/drawing/2014/main" id="{5E5B365C-4DD5-4418-8EB6-0123025D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3" name="Picture 7" descr="https://is.vic.lt/ris/space.png">
          <a:extLst>
            <a:ext uri="{FF2B5EF4-FFF2-40B4-BE49-F238E27FC236}">
              <a16:creationId xmlns="" xmlns:a16="http://schemas.microsoft.com/office/drawing/2014/main" id="{73E1696D-9B68-4E1E-A32D-F8AD9642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4" name="Picture 2" descr="https://is.vic.lt/ris/space.png">
          <a:extLst>
            <a:ext uri="{FF2B5EF4-FFF2-40B4-BE49-F238E27FC236}">
              <a16:creationId xmlns="" xmlns:a16="http://schemas.microsoft.com/office/drawing/2014/main" id="{88A3E59E-8E81-45BF-AC15-A880C06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="" xmlns:a16="http://schemas.microsoft.com/office/drawing/2014/main" id="{AB9EDEBA-5CE2-40F9-BDE2-B3D6E474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="" xmlns:a16="http://schemas.microsoft.com/office/drawing/2014/main" id="{AE7A68EA-023A-4368-BB97-BADC7349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7" name="Picture 2" descr="https://is.vic.lt/ris/space.png">
          <a:extLst>
            <a:ext uri="{FF2B5EF4-FFF2-40B4-BE49-F238E27FC236}">
              <a16:creationId xmlns="" xmlns:a16="http://schemas.microsoft.com/office/drawing/2014/main" id="{55AC0276-8455-40EF-8805-496959B5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8" name="Picture 7" descr="https://is.vic.lt/ris/space.png">
          <a:extLst>
            <a:ext uri="{FF2B5EF4-FFF2-40B4-BE49-F238E27FC236}">
              <a16:creationId xmlns="" xmlns:a16="http://schemas.microsoft.com/office/drawing/2014/main" id="{741466BB-A86D-452E-B866-D74B58CA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9" name="Picture 2" descr="https://is.vic.lt/ris/space.png">
          <a:extLst>
            <a:ext uri="{FF2B5EF4-FFF2-40B4-BE49-F238E27FC236}">
              <a16:creationId xmlns="" xmlns:a16="http://schemas.microsoft.com/office/drawing/2014/main" id="{0DB7CCF9-2099-45CB-83DC-BCF6A7D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0" name="Picture 7" descr="https://is.vic.lt/ris/space.png">
          <a:extLst>
            <a:ext uri="{FF2B5EF4-FFF2-40B4-BE49-F238E27FC236}">
              <a16:creationId xmlns="" xmlns:a16="http://schemas.microsoft.com/office/drawing/2014/main" id="{BE1AF21F-F3BF-47CA-A6DC-ADA8EE46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1" name="Picture 2" descr="https://is.vic.lt/ris/space.png">
          <a:extLst>
            <a:ext uri="{FF2B5EF4-FFF2-40B4-BE49-F238E27FC236}">
              <a16:creationId xmlns="" xmlns:a16="http://schemas.microsoft.com/office/drawing/2014/main" id="{57C5350D-B61C-484B-B489-E8F9FBBD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2" name="Picture 7" descr="https://is.vic.lt/ris/space.png">
          <a:extLst>
            <a:ext uri="{FF2B5EF4-FFF2-40B4-BE49-F238E27FC236}">
              <a16:creationId xmlns="" xmlns:a16="http://schemas.microsoft.com/office/drawing/2014/main" id="{60340147-F081-4964-941B-C5A7CC2D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3" name="Picture 2" descr="https://is.vic.lt/ris/space.png">
          <a:extLst>
            <a:ext uri="{FF2B5EF4-FFF2-40B4-BE49-F238E27FC236}">
              <a16:creationId xmlns="" xmlns:a16="http://schemas.microsoft.com/office/drawing/2014/main" id="{7748ADB1-FEB5-452C-87D7-7CDD3C5A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4" name="Picture 7" descr="https://is.vic.lt/ris/space.png">
          <a:extLst>
            <a:ext uri="{FF2B5EF4-FFF2-40B4-BE49-F238E27FC236}">
              <a16:creationId xmlns="" xmlns:a16="http://schemas.microsoft.com/office/drawing/2014/main" id="{42CBB19B-BBE8-414C-9104-851FFB29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5" name="Picture 2" descr="https://is.vic.lt/ris/space.png">
          <a:extLst>
            <a:ext uri="{FF2B5EF4-FFF2-40B4-BE49-F238E27FC236}">
              <a16:creationId xmlns="" xmlns:a16="http://schemas.microsoft.com/office/drawing/2014/main" id="{2AAEB7F6-9422-402B-991D-52CDC5FE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6" name="Picture 7" descr="https://is.vic.lt/ris/space.png">
          <a:extLst>
            <a:ext uri="{FF2B5EF4-FFF2-40B4-BE49-F238E27FC236}">
              <a16:creationId xmlns="" xmlns:a16="http://schemas.microsoft.com/office/drawing/2014/main" id="{912628E4-C696-45FD-91D4-69A96B1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7" name="Picture 2" descr="https://is.vic.lt/ris/space.png">
          <a:extLst>
            <a:ext uri="{FF2B5EF4-FFF2-40B4-BE49-F238E27FC236}">
              <a16:creationId xmlns="" xmlns:a16="http://schemas.microsoft.com/office/drawing/2014/main" id="{0154986C-935F-4ED1-95E1-EE6183FD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8" name="Picture 7" descr="https://is.vic.lt/ris/space.png">
          <a:extLst>
            <a:ext uri="{FF2B5EF4-FFF2-40B4-BE49-F238E27FC236}">
              <a16:creationId xmlns="" xmlns:a16="http://schemas.microsoft.com/office/drawing/2014/main" id="{C939232E-DC96-4058-B09E-0F880E9B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9" name="Picture 2" descr="https://is.vic.lt/ris/space.png">
          <a:extLst>
            <a:ext uri="{FF2B5EF4-FFF2-40B4-BE49-F238E27FC236}">
              <a16:creationId xmlns="" xmlns:a16="http://schemas.microsoft.com/office/drawing/2014/main" id="{2058726A-2B78-4077-802F-972A7568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0" name="Picture 7" descr="https://is.vic.lt/ris/space.png">
          <a:extLst>
            <a:ext uri="{FF2B5EF4-FFF2-40B4-BE49-F238E27FC236}">
              <a16:creationId xmlns="" xmlns:a16="http://schemas.microsoft.com/office/drawing/2014/main" id="{BFE93B6A-4013-43C8-BF57-9FF61105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1" name="Picture 2" descr="https://is.vic.lt/ris/space.png">
          <a:extLst>
            <a:ext uri="{FF2B5EF4-FFF2-40B4-BE49-F238E27FC236}">
              <a16:creationId xmlns="" xmlns:a16="http://schemas.microsoft.com/office/drawing/2014/main" id="{5966A051-0EA0-4BA8-8414-8CC3AF3F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44053</xdr:rowOff>
    </xdr:to>
    <xdr:pic>
      <xdr:nvPicPr>
        <xdr:cNvPr id="1156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1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1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1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2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3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3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3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3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3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3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3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3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3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4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5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5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5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5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5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123824</xdr:rowOff>
    </xdr:from>
    <xdr:to>
      <xdr:col>0</xdr:col>
      <xdr:colOff>323850</xdr:colOff>
      <xdr:row>40</xdr:row>
      <xdr:rowOff>167877</xdr:rowOff>
    </xdr:to>
    <xdr:pic>
      <xdr:nvPicPr>
        <xdr:cNvPr id="1175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24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152400</xdr:rowOff>
    </xdr:from>
    <xdr:to>
      <xdr:col>0</xdr:col>
      <xdr:colOff>647700</xdr:colOff>
      <xdr:row>34</xdr:row>
      <xdr:rowOff>38100</xdr:rowOff>
    </xdr:to>
    <xdr:pic>
      <xdr:nvPicPr>
        <xdr:cNvPr id="1175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5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5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5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6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6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6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6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7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8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9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0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1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2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3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3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3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3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3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3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3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3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3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4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5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5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5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0</xdr:col>
      <xdr:colOff>609600</xdr:colOff>
      <xdr:row>34</xdr:row>
      <xdr:rowOff>57150</xdr:rowOff>
    </xdr:to>
    <xdr:pic>
      <xdr:nvPicPr>
        <xdr:cNvPr id="1185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5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5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5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5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5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6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7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8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0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1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2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3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152400</xdr:rowOff>
    </xdr:from>
    <xdr:to>
      <xdr:col>0</xdr:col>
      <xdr:colOff>647700</xdr:colOff>
      <xdr:row>34</xdr:row>
      <xdr:rowOff>38100</xdr:rowOff>
    </xdr:to>
    <xdr:pic>
      <xdr:nvPicPr>
        <xdr:cNvPr id="1193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3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3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3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3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3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3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3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3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4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5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6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7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8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9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0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0</xdr:col>
      <xdr:colOff>609600</xdr:colOff>
      <xdr:row>34</xdr:row>
      <xdr:rowOff>57150</xdr:rowOff>
    </xdr:to>
    <xdr:pic>
      <xdr:nvPicPr>
        <xdr:cNvPr id="1200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1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1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1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1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1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1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1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1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1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1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2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3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2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3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4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5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6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7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8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49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0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8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59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0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1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2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3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4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5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6" name="Picture 7" descr="https://is.vic.lt/ris/space.png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67" name="Picture 2" descr="https://is.vic.lt/ris/space.png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workbookViewId="0">
      <selection activeCell="Q18" sqref="Q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2851562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2021</v>
      </c>
      <c r="C4" s="9"/>
      <c r="D4" s="9"/>
      <c r="E4" s="9"/>
      <c r="F4" s="9"/>
      <c r="G4" s="10"/>
      <c r="H4" s="9">
        <v>2022</v>
      </c>
      <c r="I4" s="10"/>
      <c r="J4" s="11" t="s">
        <v>2</v>
      </c>
      <c r="K4" s="12"/>
      <c r="L4" s="12"/>
      <c r="M4" s="13"/>
    </row>
    <row r="5" spans="1:16" ht="15" customHeight="1" x14ac:dyDescent="0.25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6" x14ac:dyDescent="0.25">
      <c r="A6" s="14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x14ac:dyDescent="0.25">
      <c r="A7" s="24" t="s">
        <v>11</v>
      </c>
      <c r="B7" s="25">
        <v>193.10300000000001</v>
      </c>
      <c r="C7" s="26">
        <v>192.518</v>
      </c>
      <c r="D7" s="25">
        <v>272.58300000000003</v>
      </c>
      <c r="E7" s="26">
        <v>272.57299999999998</v>
      </c>
      <c r="F7" s="25">
        <v>245.596</v>
      </c>
      <c r="G7" s="26">
        <v>245.35400000000001</v>
      </c>
      <c r="H7" s="25">
        <v>245.286</v>
      </c>
      <c r="I7" s="26">
        <v>244.30600000000001</v>
      </c>
      <c r="J7" s="25">
        <f t="shared" ref="J7:K22" si="0">+((H7*100/F7)-100)</f>
        <v>-0.12622355412955244</v>
      </c>
      <c r="K7" s="26">
        <f t="shared" si="0"/>
        <v>-0.42713793131557054</v>
      </c>
      <c r="L7" s="25">
        <f t="shared" ref="L7:M22" si="1">+((H7*100/B7)-100)</f>
        <v>27.023402018611819</v>
      </c>
      <c r="M7" s="27">
        <f t="shared" si="1"/>
        <v>26.900341786222597</v>
      </c>
      <c r="N7" s="28"/>
      <c r="O7" s="29"/>
      <c r="P7" s="29"/>
    </row>
    <row r="8" spans="1:16" s="30" customFormat="1" x14ac:dyDescent="0.25">
      <c r="A8" s="31" t="s">
        <v>12</v>
      </c>
      <c r="B8" s="32">
        <v>197.642</v>
      </c>
      <c r="C8" s="33">
        <v>197.398</v>
      </c>
      <c r="D8" s="34">
        <v>253.54</v>
      </c>
      <c r="E8" s="35">
        <v>253.54</v>
      </c>
      <c r="F8" s="34">
        <v>277.07900000000001</v>
      </c>
      <c r="G8" s="35">
        <v>277.07900000000001</v>
      </c>
      <c r="H8" s="34">
        <v>238.553</v>
      </c>
      <c r="I8" s="35">
        <v>238.553</v>
      </c>
      <c r="J8" s="32">
        <f>+((H8*100/F8)-100)</f>
        <v>-13.904337752049059</v>
      </c>
      <c r="K8" s="33">
        <f>+((I8*100/G8)-100)</f>
        <v>-13.904337752049059</v>
      </c>
      <c r="L8" s="32">
        <f>+((H8*100/B8)-100)</f>
        <v>20.699547666993851</v>
      </c>
      <c r="M8" s="36">
        <f>+((I8*100/C8)-100)</f>
        <v>20.848742135178668</v>
      </c>
      <c r="N8" s="28"/>
      <c r="O8" s="29"/>
      <c r="P8" s="29"/>
    </row>
    <row r="9" spans="1:16" x14ac:dyDescent="0.25">
      <c r="A9" s="37" t="s">
        <v>13</v>
      </c>
      <c r="B9" s="32">
        <v>193.965</v>
      </c>
      <c r="C9" s="33">
        <v>193.417</v>
      </c>
      <c r="D9" s="34">
        <v>263.53300000000002</v>
      </c>
      <c r="E9" s="35">
        <v>263.53300000000002</v>
      </c>
      <c r="F9" s="34">
        <v>257.14299999999997</v>
      </c>
      <c r="G9" s="35">
        <v>257.10899999999998</v>
      </c>
      <c r="H9" s="34">
        <v>268.31700000000001</v>
      </c>
      <c r="I9" s="35">
        <v>267.72699999999998</v>
      </c>
      <c r="J9" s="32">
        <f t="shared" si="0"/>
        <v>4.3454420303099965</v>
      </c>
      <c r="K9" s="33">
        <f t="shared" si="0"/>
        <v>4.1297659747422273</v>
      </c>
      <c r="L9" s="32">
        <f t="shared" si="1"/>
        <v>38.332688887170377</v>
      </c>
      <c r="M9" s="36">
        <f t="shared" si="1"/>
        <v>38.419580491890571</v>
      </c>
    </row>
    <row r="10" spans="1:16" x14ac:dyDescent="0.25">
      <c r="A10" s="38" t="s">
        <v>14</v>
      </c>
      <c r="B10" s="32">
        <v>192.83699999999999</v>
      </c>
      <c r="C10" s="33">
        <v>192.11600000000001</v>
      </c>
      <c r="D10" s="34">
        <v>282.51600000000002</v>
      </c>
      <c r="E10" s="35">
        <v>282.51299999999998</v>
      </c>
      <c r="F10" s="34">
        <v>254.12200000000001</v>
      </c>
      <c r="G10" s="35">
        <v>254.05199999999999</v>
      </c>
      <c r="H10" s="34">
        <v>242.18299999999999</v>
      </c>
      <c r="I10" s="35">
        <v>240.584</v>
      </c>
      <c r="J10" s="39">
        <f t="shared" si="0"/>
        <v>-4.6981371152438669</v>
      </c>
      <c r="K10" s="40">
        <f t="shared" si="0"/>
        <v>-5.3012769039409164</v>
      </c>
      <c r="L10" s="39">
        <f t="shared" si="1"/>
        <v>25.589487494619817</v>
      </c>
      <c r="M10" s="41">
        <f t="shared" si="1"/>
        <v>25.228507776551666</v>
      </c>
    </row>
    <row r="11" spans="1:16" x14ac:dyDescent="0.25">
      <c r="A11" s="38" t="s">
        <v>15</v>
      </c>
      <c r="B11" s="32">
        <v>182.58500000000001</v>
      </c>
      <c r="C11" s="33">
        <v>181.84700000000001</v>
      </c>
      <c r="D11" s="34">
        <v>213.791</v>
      </c>
      <c r="E11" s="35">
        <v>213.791</v>
      </c>
      <c r="F11" s="34">
        <v>216.13200000000001</v>
      </c>
      <c r="G11" s="35">
        <v>212.72200000000001</v>
      </c>
      <c r="H11" s="34">
        <v>199.27500000000001</v>
      </c>
      <c r="I11" s="35">
        <v>197.267</v>
      </c>
      <c r="J11" s="39">
        <f>+((H11*100/F11)-100)</f>
        <v>-7.7994003664427254</v>
      </c>
      <c r="K11" s="40">
        <f t="shared" si="0"/>
        <v>-7.2653510215210417</v>
      </c>
      <c r="L11" s="39">
        <f>+((H11*100/B11)-100)</f>
        <v>9.1409480515924031</v>
      </c>
      <c r="M11" s="41">
        <f>+((I11*100/C11)-100)</f>
        <v>8.4796559745280433</v>
      </c>
    </row>
    <row r="12" spans="1:16" x14ac:dyDescent="0.25">
      <c r="A12" s="38" t="s">
        <v>16</v>
      </c>
      <c r="B12" s="32">
        <v>179.07300000000001</v>
      </c>
      <c r="C12" s="33">
        <v>178.51499999999999</v>
      </c>
      <c r="D12" s="32">
        <v>208.05600000000001</v>
      </c>
      <c r="E12" s="33">
        <v>207.95699999999999</v>
      </c>
      <c r="F12" s="32">
        <v>203.702</v>
      </c>
      <c r="G12" s="33">
        <v>203.26</v>
      </c>
      <c r="H12" s="32">
        <v>231.56700000000001</v>
      </c>
      <c r="I12" s="33">
        <v>230.86500000000001</v>
      </c>
      <c r="J12" s="39">
        <f t="shared" si="0"/>
        <v>13.679296226841174</v>
      </c>
      <c r="K12" s="40">
        <f t="shared" si="0"/>
        <v>13.581127619797314</v>
      </c>
      <c r="L12" s="39">
        <f t="shared" si="1"/>
        <v>29.314301988574499</v>
      </c>
      <c r="M12" s="41">
        <f t="shared" si="1"/>
        <v>29.325266784303864</v>
      </c>
    </row>
    <row r="13" spans="1:16" x14ac:dyDescent="0.25">
      <c r="A13" s="42" t="s">
        <v>17</v>
      </c>
      <c r="B13" s="34" t="s">
        <v>18</v>
      </c>
      <c r="C13" s="35" t="s">
        <v>18</v>
      </c>
      <c r="D13" s="32" t="s">
        <v>18</v>
      </c>
      <c r="E13" s="33" t="s">
        <v>18</v>
      </c>
      <c r="F13" s="32" t="s">
        <v>19</v>
      </c>
      <c r="G13" s="33" t="s">
        <v>19</v>
      </c>
      <c r="H13" s="32" t="s">
        <v>18</v>
      </c>
      <c r="I13" s="33" t="s">
        <v>18</v>
      </c>
      <c r="J13" s="39" t="s">
        <v>18</v>
      </c>
      <c r="K13" s="40" t="s">
        <v>18</v>
      </c>
      <c r="L13" s="39" t="s">
        <v>18</v>
      </c>
      <c r="M13" s="41" t="s">
        <v>18</v>
      </c>
    </row>
    <row r="14" spans="1:16" s="30" customFormat="1" x14ac:dyDescent="0.25">
      <c r="A14" s="43" t="s">
        <v>20</v>
      </c>
      <c r="B14" s="44">
        <v>118.093</v>
      </c>
      <c r="C14" s="45">
        <v>117.032</v>
      </c>
      <c r="D14" s="44" t="s">
        <v>18</v>
      </c>
      <c r="E14" s="45" t="s">
        <v>18</v>
      </c>
      <c r="F14" s="44" t="s">
        <v>19</v>
      </c>
      <c r="G14" s="45" t="s">
        <v>19</v>
      </c>
      <c r="H14" s="44" t="s">
        <v>19</v>
      </c>
      <c r="I14" s="45" t="s">
        <v>19</v>
      </c>
      <c r="J14" s="46" t="s">
        <v>18</v>
      </c>
      <c r="K14" s="47" t="s">
        <v>18</v>
      </c>
      <c r="L14" s="46" t="s">
        <v>18</v>
      </c>
      <c r="M14" s="48" t="s">
        <v>18</v>
      </c>
      <c r="N14" s="28"/>
      <c r="O14" s="29"/>
      <c r="P14" s="29"/>
    </row>
    <row r="15" spans="1:16" x14ac:dyDescent="0.25">
      <c r="A15" s="37" t="s">
        <v>13</v>
      </c>
      <c r="B15" s="32" t="s">
        <v>19</v>
      </c>
      <c r="C15" s="33" t="s">
        <v>19</v>
      </c>
      <c r="D15" s="34" t="s">
        <v>18</v>
      </c>
      <c r="E15" s="35" t="s">
        <v>18</v>
      </c>
      <c r="F15" s="34" t="s">
        <v>18</v>
      </c>
      <c r="G15" s="35" t="s">
        <v>18</v>
      </c>
      <c r="H15" s="34" t="s">
        <v>18</v>
      </c>
      <c r="I15" s="35" t="s">
        <v>18</v>
      </c>
      <c r="J15" s="49" t="s">
        <v>18</v>
      </c>
      <c r="K15" s="50" t="s">
        <v>18</v>
      </c>
      <c r="L15" s="51" t="s">
        <v>18</v>
      </c>
      <c r="M15" s="52" t="s">
        <v>18</v>
      </c>
    </row>
    <row r="16" spans="1:16" x14ac:dyDescent="0.25">
      <c r="A16" s="53" t="s">
        <v>14</v>
      </c>
      <c r="B16" s="34">
        <v>118.63500000000001</v>
      </c>
      <c r="C16" s="35">
        <v>114.16800000000001</v>
      </c>
      <c r="D16" s="54" t="s">
        <v>18</v>
      </c>
      <c r="E16" s="55" t="s">
        <v>18</v>
      </c>
      <c r="F16" s="54" t="s">
        <v>19</v>
      </c>
      <c r="G16" s="55" t="s">
        <v>19</v>
      </c>
      <c r="H16" s="54" t="s">
        <v>19</v>
      </c>
      <c r="I16" s="55" t="s">
        <v>19</v>
      </c>
      <c r="J16" s="49" t="s">
        <v>18</v>
      </c>
      <c r="K16" s="50" t="s">
        <v>18</v>
      </c>
      <c r="L16" s="56" t="s">
        <v>18</v>
      </c>
      <c r="M16" s="57" t="s">
        <v>18</v>
      </c>
    </row>
    <row r="17" spans="1:16" s="30" customFormat="1" x14ac:dyDescent="0.25">
      <c r="A17" s="31" t="s">
        <v>21</v>
      </c>
      <c r="B17" s="44">
        <v>166.12299999999999</v>
      </c>
      <c r="C17" s="45">
        <v>165.43799999999999</v>
      </c>
      <c r="D17" s="58">
        <v>227.50800000000001</v>
      </c>
      <c r="E17" s="59">
        <v>227.58600000000001</v>
      </c>
      <c r="F17" s="58">
        <v>245.97</v>
      </c>
      <c r="G17" s="59">
        <v>248.91499999999999</v>
      </c>
      <c r="H17" s="58">
        <v>276.29599999999999</v>
      </c>
      <c r="I17" s="59">
        <v>276.24599999999998</v>
      </c>
      <c r="J17" s="46">
        <f t="shared" ref="J17:K30" si="2">+((H17*100/F17)-100)</f>
        <v>12.32914583079237</v>
      </c>
      <c r="K17" s="47">
        <f t="shared" si="0"/>
        <v>10.980053431894419</v>
      </c>
      <c r="L17" s="46">
        <f t="shared" ref="L17:M30" si="3">+((H17*100/B17)-100)</f>
        <v>66.320136284560249</v>
      </c>
      <c r="M17" s="48">
        <f t="shared" si="1"/>
        <v>66.978565988466983</v>
      </c>
      <c r="N17" s="28"/>
      <c r="O17" s="29"/>
      <c r="P17" s="29"/>
    </row>
    <row r="18" spans="1:16" x14ac:dyDescent="0.25">
      <c r="A18" s="60" t="s">
        <v>13</v>
      </c>
      <c r="B18" s="32" t="s">
        <v>19</v>
      </c>
      <c r="C18" s="33" t="s">
        <v>19</v>
      </c>
      <c r="D18" s="61" t="s">
        <v>18</v>
      </c>
      <c r="E18" s="62" t="s">
        <v>18</v>
      </c>
      <c r="F18" s="61">
        <v>250.69</v>
      </c>
      <c r="G18" s="62">
        <v>246.18299999999999</v>
      </c>
      <c r="H18" s="61" t="s">
        <v>18</v>
      </c>
      <c r="I18" s="62" t="s">
        <v>18</v>
      </c>
      <c r="J18" s="51" t="s">
        <v>18</v>
      </c>
      <c r="K18" s="63" t="s">
        <v>18</v>
      </c>
      <c r="L18" s="51" t="s">
        <v>18</v>
      </c>
      <c r="M18" s="52" t="s">
        <v>18</v>
      </c>
    </row>
    <row r="19" spans="1:16" x14ac:dyDescent="0.25">
      <c r="A19" s="38" t="s">
        <v>14</v>
      </c>
      <c r="B19" s="32">
        <v>165.18899999999999</v>
      </c>
      <c r="C19" s="33">
        <v>164.56299999999999</v>
      </c>
      <c r="D19" s="34">
        <v>222.81200000000001</v>
      </c>
      <c r="E19" s="35">
        <v>222.804</v>
      </c>
      <c r="F19" s="34">
        <v>213.595</v>
      </c>
      <c r="G19" s="35">
        <v>213.595</v>
      </c>
      <c r="H19" s="34">
        <v>243.745</v>
      </c>
      <c r="I19" s="35">
        <v>243.53299999999999</v>
      </c>
      <c r="J19" s="64">
        <f t="shared" si="2"/>
        <v>14.115498958308947</v>
      </c>
      <c r="K19" s="65">
        <f t="shared" si="0"/>
        <v>14.016245698635259</v>
      </c>
      <c r="L19" s="64">
        <f t="shared" si="3"/>
        <v>47.555224621494176</v>
      </c>
      <c r="M19" s="66">
        <f t="shared" si="1"/>
        <v>47.987700758979855</v>
      </c>
    </row>
    <row r="20" spans="1:16" x14ac:dyDescent="0.25">
      <c r="A20" s="53" t="s">
        <v>22</v>
      </c>
      <c r="B20" s="34" t="s">
        <v>19</v>
      </c>
      <c r="C20" s="35" t="s">
        <v>19</v>
      </c>
      <c r="D20" s="54">
        <v>235.768</v>
      </c>
      <c r="E20" s="55">
        <v>235.999</v>
      </c>
      <c r="F20" s="54" t="s">
        <v>19</v>
      </c>
      <c r="G20" s="55" t="s">
        <v>19</v>
      </c>
      <c r="H20" s="54">
        <v>280.68900000000002</v>
      </c>
      <c r="I20" s="55">
        <v>280.661</v>
      </c>
      <c r="J20" s="67" t="s">
        <v>18</v>
      </c>
      <c r="K20" s="68" t="s">
        <v>18</v>
      </c>
      <c r="L20" s="67" t="s">
        <v>18</v>
      </c>
      <c r="M20" s="69" t="s">
        <v>18</v>
      </c>
    </row>
    <row r="21" spans="1:16" x14ac:dyDescent="0.25">
      <c r="A21" s="37" t="s">
        <v>23</v>
      </c>
      <c r="B21" s="70">
        <v>130.274</v>
      </c>
      <c r="C21" s="71">
        <v>129.077</v>
      </c>
      <c r="D21" s="34">
        <v>196.23500000000001</v>
      </c>
      <c r="E21" s="35">
        <v>196.01</v>
      </c>
      <c r="F21" s="34" t="s">
        <v>19</v>
      </c>
      <c r="G21" s="35" t="s">
        <v>19</v>
      </c>
      <c r="H21" s="34">
        <v>159.416</v>
      </c>
      <c r="I21" s="35">
        <v>159.416</v>
      </c>
      <c r="J21" s="51" t="s">
        <v>18</v>
      </c>
      <c r="K21" s="63" t="s">
        <v>18</v>
      </c>
      <c r="L21" s="51">
        <f t="shared" si="3"/>
        <v>22.369774475336598</v>
      </c>
      <c r="M21" s="52">
        <f t="shared" si="1"/>
        <v>23.504574788692025</v>
      </c>
    </row>
    <row r="22" spans="1:16" x14ac:dyDescent="0.25">
      <c r="A22" s="38" t="s">
        <v>24</v>
      </c>
      <c r="B22" s="32" t="s">
        <v>19</v>
      </c>
      <c r="C22" s="33" t="s">
        <v>19</v>
      </c>
      <c r="D22" s="34" t="s">
        <v>19</v>
      </c>
      <c r="E22" s="35" t="s">
        <v>19</v>
      </c>
      <c r="F22" s="34" t="s">
        <v>19</v>
      </c>
      <c r="G22" s="35" t="s">
        <v>19</v>
      </c>
      <c r="H22" s="34" t="s">
        <v>19</v>
      </c>
      <c r="I22" s="35" t="s">
        <v>19</v>
      </c>
      <c r="J22" s="64" t="s">
        <v>18</v>
      </c>
      <c r="K22" s="65" t="s">
        <v>18</v>
      </c>
      <c r="L22" s="64" t="s">
        <v>18</v>
      </c>
      <c r="M22" s="66" t="s">
        <v>18</v>
      </c>
    </row>
    <row r="23" spans="1:16" x14ac:dyDescent="0.25">
      <c r="A23" s="38" t="s">
        <v>25</v>
      </c>
      <c r="B23" s="32">
        <v>155.39400000000001</v>
      </c>
      <c r="C23" s="33">
        <v>154.81800000000001</v>
      </c>
      <c r="D23" s="34">
        <v>211.63800000000001</v>
      </c>
      <c r="E23" s="35">
        <v>211.63800000000001</v>
      </c>
      <c r="F23" s="34">
        <v>214.40700000000001</v>
      </c>
      <c r="G23" s="35">
        <v>214.40700000000001</v>
      </c>
      <c r="H23" s="34">
        <v>265.09100000000001</v>
      </c>
      <c r="I23" s="35">
        <v>264.95100000000002</v>
      </c>
      <c r="J23" s="64">
        <f t="shared" si="2"/>
        <v>23.63915357241136</v>
      </c>
      <c r="K23" s="65">
        <f t="shared" si="2"/>
        <v>23.573857196826594</v>
      </c>
      <c r="L23" s="64">
        <f t="shared" si="3"/>
        <v>70.592815681429158</v>
      </c>
      <c r="M23" s="66">
        <f t="shared" si="3"/>
        <v>71.137077084059996</v>
      </c>
    </row>
    <row r="24" spans="1:16" x14ac:dyDescent="0.25">
      <c r="A24" s="38" t="s">
        <v>26</v>
      </c>
      <c r="B24" s="32">
        <v>171.84700000000001</v>
      </c>
      <c r="C24" s="33">
        <v>171.84700000000001</v>
      </c>
      <c r="D24" s="34">
        <v>251.62100000000001</v>
      </c>
      <c r="E24" s="35">
        <v>251.62100000000001</v>
      </c>
      <c r="F24" s="34">
        <v>247.48699999999999</v>
      </c>
      <c r="G24" s="35">
        <v>247.48699999999999</v>
      </c>
      <c r="H24" s="34">
        <v>233.75899999999999</v>
      </c>
      <c r="I24" s="35">
        <v>220.99700000000001</v>
      </c>
      <c r="J24" s="64">
        <f t="shared" si="2"/>
        <v>-5.5469580220375292</v>
      </c>
      <c r="K24" s="65">
        <f t="shared" si="2"/>
        <v>-10.703592511929912</v>
      </c>
      <c r="L24" s="64">
        <f t="shared" si="3"/>
        <v>36.027396463132874</v>
      </c>
      <c r="M24" s="66">
        <f t="shared" si="3"/>
        <v>28.601023003020117</v>
      </c>
    </row>
    <row r="25" spans="1:16" x14ac:dyDescent="0.25">
      <c r="A25" s="72" t="s">
        <v>27</v>
      </c>
      <c r="B25" s="34" t="s">
        <v>18</v>
      </c>
      <c r="C25" s="35" t="s">
        <v>18</v>
      </c>
      <c r="D25" s="34" t="s">
        <v>19</v>
      </c>
      <c r="E25" s="35" t="s">
        <v>19</v>
      </c>
      <c r="F25" s="34" t="s">
        <v>18</v>
      </c>
      <c r="G25" s="35" t="s">
        <v>18</v>
      </c>
      <c r="H25" s="34" t="s">
        <v>18</v>
      </c>
      <c r="I25" s="35" t="s">
        <v>18</v>
      </c>
      <c r="J25" s="56" t="s">
        <v>18</v>
      </c>
      <c r="K25" s="73" t="s">
        <v>18</v>
      </c>
      <c r="L25" s="56" t="s">
        <v>18</v>
      </c>
      <c r="M25" s="57" t="s">
        <v>18</v>
      </c>
    </row>
    <row r="26" spans="1:16" x14ac:dyDescent="0.25">
      <c r="A26" s="60" t="s">
        <v>28</v>
      </c>
      <c r="B26" s="70">
        <v>212.26</v>
      </c>
      <c r="C26" s="71">
        <v>211.934</v>
      </c>
      <c r="D26" s="70">
        <v>316.38799999999998</v>
      </c>
      <c r="E26" s="71">
        <v>316.38799999999998</v>
      </c>
      <c r="F26" s="70" t="s">
        <v>18</v>
      </c>
      <c r="G26" s="71" t="s">
        <v>18</v>
      </c>
      <c r="H26" s="70">
        <v>282.42500000000001</v>
      </c>
      <c r="I26" s="71">
        <v>282.42500000000001</v>
      </c>
      <c r="J26" s="74" t="s">
        <v>18</v>
      </c>
      <c r="K26" s="75" t="s">
        <v>18</v>
      </c>
      <c r="L26" s="74">
        <f t="shared" si="3"/>
        <v>33.056157542636385</v>
      </c>
      <c r="M26" s="76">
        <f t="shared" si="3"/>
        <v>33.260826483716642</v>
      </c>
    </row>
    <row r="27" spans="1:16" x14ac:dyDescent="0.25">
      <c r="A27" s="72" t="s">
        <v>29</v>
      </c>
      <c r="B27" s="34" t="s">
        <v>19</v>
      </c>
      <c r="C27" s="35" t="s">
        <v>19</v>
      </c>
      <c r="D27" s="77" t="s">
        <v>19</v>
      </c>
      <c r="E27" s="78" t="s">
        <v>19</v>
      </c>
      <c r="F27" s="77" t="s">
        <v>19</v>
      </c>
      <c r="G27" s="78" t="s">
        <v>19</v>
      </c>
      <c r="H27" s="77" t="s">
        <v>19</v>
      </c>
      <c r="I27" s="78" t="s">
        <v>19</v>
      </c>
      <c r="J27" s="56" t="s">
        <v>18</v>
      </c>
      <c r="K27" s="73" t="s">
        <v>18</v>
      </c>
      <c r="L27" s="56" t="s">
        <v>18</v>
      </c>
      <c r="M27" s="57" t="s">
        <v>18</v>
      </c>
    </row>
    <row r="28" spans="1:16" x14ac:dyDescent="0.25">
      <c r="A28" s="60" t="s">
        <v>30</v>
      </c>
      <c r="B28" s="70">
        <v>397.01100000000002</v>
      </c>
      <c r="C28" s="71">
        <v>396.88299999999998</v>
      </c>
      <c r="D28" s="70">
        <v>593.74</v>
      </c>
      <c r="E28" s="71">
        <v>593.70100000000002</v>
      </c>
      <c r="F28" s="70">
        <v>679.91800000000001</v>
      </c>
      <c r="G28" s="71">
        <v>679.91800000000001</v>
      </c>
      <c r="H28" s="70">
        <v>721.52</v>
      </c>
      <c r="I28" s="71">
        <v>721.20299999999997</v>
      </c>
      <c r="J28" s="74">
        <f t="shared" si="2"/>
        <v>6.1186790171755945</v>
      </c>
      <c r="K28" s="75">
        <f t="shared" si="2"/>
        <v>6.0720557478990145</v>
      </c>
      <c r="L28" s="74">
        <f t="shared" si="3"/>
        <v>81.738037485107441</v>
      </c>
      <c r="M28" s="76">
        <f t="shared" si="3"/>
        <v>81.716777992506621</v>
      </c>
    </row>
    <row r="29" spans="1:16" x14ac:dyDescent="0.25">
      <c r="A29" s="38" t="s">
        <v>31</v>
      </c>
      <c r="B29" s="32" t="s">
        <v>19</v>
      </c>
      <c r="C29" s="33" t="s">
        <v>19</v>
      </c>
      <c r="D29" s="39" t="s">
        <v>19</v>
      </c>
      <c r="E29" s="40" t="s">
        <v>19</v>
      </c>
      <c r="F29" s="39" t="s">
        <v>19</v>
      </c>
      <c r="G29" s="40" t="s">
        <v>19</v>
      </c>
      <c r="H29" s="39" t="s">
        <v>18</v>
      </c>
      <c r="I29" s="40" t="s">
        <v>18</v>
      </c>
      <c r="J29" s="64" t="s">
        <v>18</v>
      </c>
      <c r="K29" s="65" t="s">
        <v>18</v>
      </c>
      <c r="L29" s="64" t="s">
        <v>18</v>
      </c>
      <c r="M29" s="66" t="s">
        <v>18</v>
      </c>
      <c r="O29" s="79"/>
      <c r="P29" s="79"/>
    </row>
    <row r="30" spans="1:16" ht="2.25" customHeight="1" x14ac:dyDescent="0.25">
      <c r="A30" s="80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1"/>
      <c r="O30" s="79"/>
      <c r="P30" s="79"/>
    </row>
    <row r="31" spans="1:16" s="86" customFormat="1" x14ac:dyDescent="0.2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  <c r="O31" s="85"/>
      <c r="P31" s="85"/>
    </row>
    <row r="32" spans="1:16" s="1" customFormat="1" x14ac:dyDescent="0.25">
      <c r="A32" s="87" t="s">
        <v>33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4" s="1" customFormat="1" x14ac:dyDescent="0.25">
      <c r="A33" s="88" t="s">
        <v>34</v>
      </c>
      <c r="B33" s="88"/>
      <c r="C33" s="88"/>
      <c r="D33" s="88"/>
      <c r="E33" s="88"/>
      <c r="F33" s="88"/>
      <c r="G33" s="89"/>
      <c r="H33" s="88"/>
    </row>
    <row r="34" spans="1:14" s="1" customFormat="1" x14ac:dyDescent="0.25">
      <c r="A34" s="90" t="s">
        <v>35</v>
      </c>
      <c r="B34" s="90"/>
      <c r="C34" s="90"/>
      <c r="D34" s="90"/>
      <c r="E34" s="90"/>
      <c r="F34" s="91"/>
      <c r="G34" s="91"/>
      <c r="H34" s="91"/>
      <c r="I34" s="91"/>
      <c r="K34" s="92"/>
      <c r="L34" s="92"/>
      <c r="M34" s="92"/>
    </row>
    <row r="35" spans="1:14" s="1" customFormat="1" x14ac:dyDescent="0.25">
      <c r="A35" s="90" t="s">
        <v>36</v>
      </c>
      <c r="B35" s="90"/>
      <c r="C35" s="90"/>
      <c r="D35" s="90"/>
      <c r="E35" s="90"/>
      <c r="F35" s="89"/>
      <c r="J35" s="88"/>
      <c r="K35" s="92"/>
      <c r="L35" s="92"/>
      <c r="M35" s="92"/>
    </row>
    <row r="36" spans="1:14" s="1" customFormat="1" ht="15" customHeight="1" x14ac:dyDescent="0.25">
      <c r="A36" s="93" t="s">
        <v>37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4" s="1" customFormat="1" x14ac:dyDescent="0.25">
      <c r="I37" s="88"/>
      <c r="J37" s="88" t="s">
        <v>38</v>
      </c>
    </row>
    <row r="38" spans="1:14" s="1" customFormat="1" x14ac:dyDescent="0.25">
      <c r="J38" s="96"/>
      <c r="K38" s="97"/>
      <c r="L38" s="97"/>
      <c r="M38" s="97"/>
      <c r="N38" s="98"/>
    </row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1" customFormat="1" x14ac:dyDescent="0.25"/>
    <row r="63" spans="14:16" s="1" customFormat="1" x14ac:dyDescent="0.25"/>
    <row r="64" spans="14:16" s="79" customFormat="1" x14ac:dyDescent="0.25">
      <c r="N64" s="1"/>
      <c r="O64" s="1"/>
      <c r="P64" s="1"/>
    </row>
  </sheetData>
  <mergeCells count="12">
    <mergeCell ref="L5:M5"/>
    <mergeCell ref="A36:J36"/>
    <mergeCell ref="A2:M2"/>
    <mergeCell ref="A4:A6"/>
    <mergeCell ref="B4:G4"/>
    <mergeCell ref="H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2022-01-12T13:42:17Z</dcterms:created>
  <dcterms:modified xsi:type="dcterms:W3CDTF">2022-01-12T13:50:26Z</dcterms:modified>
</cp:coreProperties>
</file>