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bookViews>
    <workbookView xWindow="0" yWindow="0" windowWidth="28800" windowHeight="12435"/>
  </bookViews>
  <sheets>
    <sheet name="52_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L25" i="1"/>
  <c r="K25" i="1"/>
  <c r="J25" i="1"/>
  <c r="M23" i="1"/>
  <c r="L23" i="1"/>
  <c r="K23" i="1"/>
  <c r="J23" i="1"/>
  <c r="M22" i="1"/>
  <c r="L22" i="1"/>
  <c r="K22" i="1"/>
  <c r="J22" i="1"/>
  <c r="M21" i="1"/>
  <c r="L21" i="1"/>
  <c r="K21" i="1"/>
  <c r="J21" i="1"/>
  <c r="M19" i="1"/>
  <c r="L19" i="1"/>
  <c r="K19" i="1"/>
  <c r="J19" i="1"/>
  <c r="M17" i="1"/>
  <c r="L17" i="1"/>
  <c r="K17" i="1"/>
  <c r="J17" i="1"/>
  <c r="M15" i="1"/>
  <c r="L15" i="1"/>
  <c r="K15" i="1"/>
  <c r="J15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<sst xmlns="http://schemas.openxmlformats.org/spreadsheetml/2006/main" count="139" uniqueCount="38">
  <si>
    <t xml:space="preserve">Grūdų  ir aliejinių augalų sėklų  supirkimo kainų (iš augintojų ir kitų vidaus rinkos ūkio subjektų) suvestinė ataskaita 
(2021 m. 52–  2022 m. 2 sav.) pagal GS-1,  EUR/t 
 </t>
  </si>
  <si>
    <t xml:space="preserve">                      Data
Grūdai</t>
  </si>
  <si>
    <t>Pokytis, %</t>
  </si>
  <si>
    <t>2  sav.  (01 11–17)</t>
  </si>
  <si>
    <t>52  sav.  (12 27– 01 02)</t>
  </si>
  <si>
    <t>1  sav.  (01 03– 09)</t>
  </si>
  <si>
    <t>2  sav.  (01 10– 16)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</si>
  <si>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</si>
  <si>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</si>
  <si>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</si>
  <si>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</si>
  <si>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</si>
  <si>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</si>
  <si>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</si>
  <si>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</si>
  <si>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</si>
  <si>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</si>
  <si>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</si>
  <si>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-</t>
  </si>
  <si>
    <t>●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</si>
  <si>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</si>
  <si>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</si>
  <si>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</si>
  <si>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</si>
  <si>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</si>
  <si>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</si>
  <si>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</si>
  <si>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</si>
  <si>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</si>
  <si>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</si>
  <si>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</si>
  <si>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</si>
  <si>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</si>
  <si>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</si>
  <si>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2022 m. 2 savaitę su   1 savaite</t>
  </si>
  <si>
    <t>**** lyginant 2022 m. 2 savaitę su 2021 m. 2 savaite</t>
  </si>
  <si>
    <t>Pastaba: grūdų bei aliejinių augalų sėklų  52  ir 1  savaičių supirkimo kainos patikslintos 2022-01-20</t>
  </si>
  <si>
    <t xml:space="preserve">               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</si>
</sst>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3" fillId="0" borderId="18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0" fontId="3" fillId="0" borderId="37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1" xfId="0" applyFont="1" applyBorder="1" applyAlignment="1">
      <alignment vertical="center"/>
    </xf>
    <xf numFmtId="4" fontId="7" fillId="0" borderId="42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0" fillId="0" borderId="40" xfId="0" applyBorder="1"/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3" borderId="5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" xfId="0" applyFill="1" applyBorder="1"/>
    <xf numFmtId="0" fontId="0" fillId="0" borderId="40" xfId="0" applyFill="1" applyBorder="1"/>
    <xf numFmtId="0" fontId="0" fillId="0" borderId="0" xfId="0" applyFill="1"/>
    <xf numFmtId="0" fontId="3" fillId="0" borderId="4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0</xdr:row>
      <xdr:rowOff>66675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236881</xdr:colOff>
      <xdr:row>0</xdr:row>
      <xdr:rowOff>0</xdr:rowOff>
    </xdr:from>
    <xdr:to>
      <xdr:col>0</xdr:col>
      <xdr:colOff>314325</xdr:colOff>
      <xdr:row>21</xdr:row>
      <xdr:rowOff>9525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881" y="0"/>
          <a:ext cx="77444" cy="413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733424</xdr:colOff>
      <xdr:row>0</xdr:row>
      <xdr:rowOff>0</xdr:rowOff>
    </xdr:from>
    <xdr:to>
      <xdr:col>25</xdr:col>
      <xdr:colOff>495300</xdr:colOff>
      <xdr:row>6</xdr:row>
      <xdr:rowOff>130576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7659349" y="0"/>
          <a:ext cx="1704976" cy="1397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43</xdr:row>
      <xdr:rowOff>34528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187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133350</xdr:rowOff>
    </xdr:to>
    <xdr:pic>
      <xdr:nvPicPr>
        <xdr:cNvPr id="4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42</xdr:row>
      <xdr:rowOff>148828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111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42</xdr:row>
      <xdr:rowOff>72628</xdr:rowOff>
    </xdr:to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035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42</xdr:row>
      <xdr:rowOff>72628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035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41</xdr:row>
      <xdr:rowOff>186928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59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41</xdr:row>
      <xdr:rowOff>186928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59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40</xdr:row>
      <xdr:rowOff>186928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768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40</xdr:row>
      <xdr:rowOff>110728</xdr:rowOff>
    </xdr:to>
    <xdr:pic>
      <xdr:nvPicPr>
        <xdr:cNvPr id="11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692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1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40</xdr:row>
      <xdr:rowOff>110728</xdr:rowOff>
    </xdr:to>
    <xdr:pic>
      <xdr:nvPicPr>
        <xdr:cNvPr id="12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692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39</xdr:row>
      <xdr:rowOff>72628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464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3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38</xdr:row>
      <xdr:rowOff>186928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387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38</xdr:row>
      <xdr:rowOff>110728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31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5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38</xdr:row>
      <xdr:rowOff>34528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235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6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38</xdr:row>
      <xdr:rowOff>34528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235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37</xdr:row>
      <xdr:rowOff>72628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083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36</xdr:row>
      <xdr:rowOff>186928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006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36</xdr:row>
      <xdr:rowOff>186928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006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36</xdr:row>
      <xdr:rowOff>110728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930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35</xdr:row>
      <xdr:rowOff>148828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778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35</xdr:row>
      <xdr:rowOff>148828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778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34</xdr:row>
      <xdr:rowOff>186928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625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34</xdr:row>
      <xdr:rowOff>34528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473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33</xdr:row>
      <xdr:rowOff>148828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397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33</xdr:row>
      <xdr:rowOff>72628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321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32</xdr:row>
      <xdr:rowOff>186928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244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32</xdr:row>
      <xdr:rowOff>110728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168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32</xdr:row>
      <xdr:rowOff>34528</xdr:rowOff>
    </xdr:to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092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31</xdr:row>
      <xdr:rowOff>148828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01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31</xdr:row>
      <xdr:rowOff>72628</xdr:rowOff>
    </xdr:to>
    <xdr:pic>
      <xdr:nvPicPr>
        <xdr:cNvPr id="33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94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0</xdr:col>
      <xdr:colOff>476250</xdr:colOff>
      <xdr:row>30</xdr:row>
      <xdr:rowOff>139303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0"/>
          <a:ext cx="323850" cy="5816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29</xdr:row>
      <xdr:rowOff>91678</xdr:rowOff>
    </xdr:to>
    <xdr:pic>
      <xdr:nvPicPr>
        <xdr:cNvPr id="37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578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28</xdr:row>
      <xdr:rowOff>186928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482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28</xdr:row>
      <xdr:rowOff>82153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378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27</xdr:row>
      <xdr:rowOff>148828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254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27</xdr:row>
      <xdr:rowOff>25003</xdr:rowOff>
    </xdr:to>
    <xdr:pic>
      <xdr:nvPicPr>
        <xdr:cNvPr id="45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130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25</xdr:row>
      <xdr:rowOff>120253</xdr:rowOff>
    </xdr:to>
    <xdr:pic>
      <xdr:nvPicPr>
        <xdr:cNvPr id="47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006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24</xdr:row>
      <xdr:rowOff>186928</xdr:rowOff>
    </xdr:to>
    <xdr:pic>
      <xdr:nvPicPr>
        <xdr:cNvPr id="49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882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24</xdr:row>
      <xdr:rowOff>63103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758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23</xdr:row>
      <xdr:rowOff>129778</xdr:rowOff>
    </xdr:to>
    <xdr:pic>
      <xdr:nvPicPr>
        <xdr:cNvPr id="53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635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123825</xdr:colOff>
      <xdr:row>0</xdr:row>
      <xdr:rowOff>0</xdr:rowOff>
    </xdr:from>
    <xdr:to>
      <xdr:col>24</xdr:col>
      <xdr:colOff>447675</xdr:colOff>
      <xdr:row>23</xdr:row>
      <xdr:rowOff>5953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21300" y="0"/>
          <a:ext cx="323850" cy="451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22</xdr:row>
      <xdr:rowOff>72628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387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21</xdr:row>
      <xdr:rowOff>139303</xdr:rowOff>
    </xdr:to>
    <xdr:pic>
      <xdr:nvPicPr>
        <xdr:cNvPr id="59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2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21</xdr:row>
      <xdr:rowOff>15478</xdr:rowOff>
    </xdr:to>
    <xdr:pic>
      <xdr:nvPicPr>
        <xdr:cNvPr id="60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139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20</xdr:row>
      <xdr:rowOff>82153</xdr:rowOff>
    </xdr:to>
    <xdr:pic>
      <xdr:nvPicPr>
        <xdr:cNvPr id="62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015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19</xdr:row>
      <xdr:rowOff>148828</xdr:rowOff>
    </xdr:to>
    <xdr:pic>
      <xdr:nvPicPr>
        <xdr:cNvPr id="64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8921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19</xdr:row>
      <xdr:rowOff>25003</xdr:rowOff>
    </xdr:to>
    <xdr:pic>
      <xdr:nvPicPr>
        <xdr:cNvPr id="66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768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18</xdr:row>
      <xdr:rowOff>91678</xdr:rowOff>
    </xdr:to>
    <xdr:pic>
      <xdr:nvPicPr>
        <xdr:cNvPr id="68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644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17</xdr:row>
      <xdr:rowOff>158353</xdr:rowOff>
    </xdr:to>
    <xdr:pic>
      <xdr:nvPicPr>
        <xdr:cNvPr id="70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520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17</xdr:row>
      <xdr:rowOff>158353</xdr:rowOff>
    </xdr:to>
    <xdr:pic>
      <xdr:nvPicPr>
        <xdr:cNvPr id="72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520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17</xdr:row>
      <xdr:rowOff>34528</xdr:rowOff>
    </xdr:to>
    <xdr:pic>
      <xdr:nvPicPr>
        <xdr:cNvPr id="74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39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16</xdr:row>
      <xdr:rowOff>101203</xdr:rowOff>
    </xdr:to>
    <xdr:pic>
      <xdr:nvPicPr>
        <xdr:cNvPr id="76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273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15</xdr:row>
      <xdr:rowOff>167878</xdr:rowOff>
    </xdr:to>
    <xdr:pic>
      <xdr:nvPicPr>
        <xdr:cNvPr id="78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149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15</xdr:row>
      <xdr:rowOff>44053</xdr:rowOff>
    </xdr:to>
    <xdr:pic>
      <xdr:nvPicPr>
        <xdr:cNvPr id="80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025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457200</xdr:colOff>
      <xdr:row>0</xdr:row>
      <xdr:rowOff>0</xdr:rowOff>
    </xdr:from>
    <xdr:to>
      <xdr:col>23</xdr:col>
      <xdr:colOff>171450</xdr:colOff>
      <xdr:row>14</xdr:row>
      <xdr:rowOff>110728</xdr:rowOff>
    </xdr:to>
    <xdr:pic>
      <xdr:nvPicPr>
        <xdr:cNvPr id="82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11575" y="0"/>
          <a:ext cx="685800" cy="2901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13</xdr:row>
      <xdr:rowOff>177403</xdr:rowOff>
    </xdr:to>
    <xdr:pic>
      <xdr:nvPicPr>
        <xdr:cNvPr id="84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777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13</xdr:row>
      <xdr:rowOff>53578</xdr:rowOff>
    </xdr:to>
    <xdr:pic>
      <xdr:nvPicPr>
        <xdr:cNvPr id="86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6539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12</xdr:row>
      <xdr:rowOff>120253</xdr:rowOff>
    </xdr:to>
    <xdr:pic>
      <xdr:nvPicPr>
        <xdr:cNvPr id="88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530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11</xdr:row>
      <xdr:rowOff>186928</xdr:rowOff>
    </xdr:to>
    <xdr:pic>
      <xdr:nvPicPr>
        <xdr:cNvPr id="90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406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11</xdr:row>
      <xdr:rowOff>63103</xdr:rowOff>
    </xdr:to>
    <xdr:pic>
      <xdr:nvPicPr>
        <xdr:cNvPr id="92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282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10</xdr:row>
      <xdr:rowOff>129778</xdr:rowOff>
    </xdr:to>
    <xdr:pic>
      <xdr:nvPicPr>
        <xdr:cNvPr id="94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158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10</xdr:row>
      <xdr:rowOff>5953</xdr:rowOff>
    </xdr:to>
    <xdr:pic>
      <xdr:nvPicPr>
        <xdr:cNvPr id="96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034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9</xdr:row>
      <xdr:rowOff>72628</xdr:rowOff>
    </xdr:to>
    <xdr:pic>
      <xdr:nvPicPr>
        <xdr:cNvPr id="98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910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8</xdr:row>
      <xdr:rowOff>139303</xdr:rowOff>
    </xdr:to>
    <xdr:pic>
      <xdr:nvPicPr>
        <xdr:cNvPr id="99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787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8</xdr:row>
      <xdr:rowOff>15478</xdr:rowOff>
    </xdr:to>
    <xdr:pic>
      <xdr:nvPicPr>
        <xdr:cNvPr id="101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663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7</xdr:row>
      <xdr:rowOff>82153</xdr:rowOff>
    </xdr:to>
    <xdr:pic>
      <xdr:nvPicPr>
        <xdr:cNvPr id="103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539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6</xdr:row>
      <xdr:rowOff>148828</xdr:rowOff>
    </xdr:to>
    <xdr:pic>
      <xdr:nvPicPr>
        <xdr:cNvPr id="105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415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6</xdr:row>
      <xdr:rowOff>25003</xdr:rowOff>
    </xdr:to>
    <xdr:pic>
      <xdr:nvPicPr>
        <xdr:cNvPr id="107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291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5</xdr:row>
      <xdr:rowOff>91678</xdr:rowOff>
    </xdr:to>
    <xdr:pic>
      <xdr:nvPicPr>
        <xdr:cNvPr id="109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168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4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4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5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5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6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6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7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7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8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8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9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9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158353</xdr:rowOff>
    </xdr:to>
    <xdr:pic>
      <xdr:nvPicPr>
        <xdr:cNvPr id="1116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044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A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A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B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B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C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C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D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D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E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E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F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F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0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0F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1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1F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0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1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2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3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4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5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6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7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8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2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9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2F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6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7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8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9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0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1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2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3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4" name="Picture 7" descr="https://is.vic.lt/ris/space.png">
          <a:extLst>
            <a:ext uri="{FF2B5EF4-FFF2-40B4-BE49-F238E27FC236}">
              <a16:creationId xmlns:a16="http://schemas.microsoft.com/office/drawing/2014/main" xmlns="" id="{00000000-0008-0000-0B00-00003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5" name="Picture 2" descr="https://is.vic.lt/ris/space.png">
          <a:extLst>
            <a:ext uri="{FF2B5EF4-FFF2-40B4-BE49-F238E27FC236}">
              <a16:creationId xmlns:a16="http://schemas.microsoft.com/office/drawing/2014/main" xmlns="" id="{00000000-0008-0000-0B00-00003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6" name="Picture 7" descr="https://is.vic.lt/ris/space.png">
          <a:extLst>
            <a:ext uri="{FF2B5EF4-FFF2-40B4-BE49-F238E27FC236}">
              <a16:creationId xmlns:a16="http://schemas.microsoft.com/office/drawing/2014/main" xmlns="" id="{A4FD5BF3-476A-4669-B907-5496804E9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7" name="Picture 2" descr="https://is.vic.lt/ris/space.png">
          <a:extLst>
            <a:ext uri="{FF2B5EF4-FFF2-40B4-BE49-F238E27FC236}">
              <a16:creationId xmlns:a16="http://schemas.microsoft.com/office/drawing/2014/main" xmlns="" id="{DCFB2098-1112-4AC9-B3B8-3E03188D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8" name="Picture 7" descr="https://is.vic.lt/ris/space.png">
          <a:extLst>
            <a:ext uri="{FF2B5EF4-FFF2-40B4-BE49-F238E27FC236}">
              <a16:creationId xmlns:a16="http://schemas.microsoft.com/office/drawing/2014/main" xmlns="" id="{21EC6280-744A-47FB-B031-5EFF82B4B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9" name="Picture 2" descr="https://is.vic.lt/ris/space.png">
          <a:extLst>
            <a:ext uri="{FF2B5EF4-FFF2-40B4-BE49-F238E27FC236}">
              <a16:creationId xmlns:a16="http://schemas.microsoft.com/office/drawing/2014/main" xmlns="" id="{4574B9E5-A67E-4A40-915C-593426DFE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0" name="Picture 7" descr="https://is.vic.lt/ris/space.png">
          <a:extLst>
            <a:ext uri="{FF2B5EF4-FFF2-40B4-BE49-F238E27FC236}">
              <a16:creationId xmlns:a16="http://schemas.microsoft.com/office/drawing/2014/main" xmlns="" id="{7A573015-F6CF-4247-98EC-4FD3662FD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1" name="Picture 2" descr="https://is.vic.lt/ris/space.png">
          <a:extLst>
            <a:ext uri="{FF2B5EF4-FFF2-40B4-BE49-F238E27FC236}">
              <a16:creationId xmlns:a16="http://schemas.microsoft.com/office/drawing/2014/main" xmlns="" id="{C68856CB-515E-48F4-B304-6D6D89FD9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2" name="Picture 7" descr="https://is.vic.lt/ris/space.png">
          <a:extLst>
            <a:ext uri="{FF2B5EF4-FFF2-40B4-BE49-F238E27FC236}">
              <a16:creationId xmlns:a16="http://schemas.microsoft.com/office/drawing/2014/main" xmlns="" id="{125DFABE-A2F6-4D06-A196-AB05F26E1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3" name="Picture 2" descr="https://is.vic.lt/ris/space.png">
          <a:extLst>
            <a:ext uri="{FF2B5EF4-FFF2-40B4-BE49-F238E27FC236}">
              <a16:creationId xmlns:a16="http://schemas.microsoft.com/office/drawing/2014/main" xmlns="" id="{FE2AC3F7-5682-4C69-B8E6-CC856FD30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4" name="Picture 7" descr="https://is.vic.lt/ris/space.png">
          <a:extLst>
            <a:ext uri="{FF2B5EF4-FFF2-40B4-BE49-F238E27FC236}">
              <a16:creationId xmlns:a16="http://schemas.microsoft.com/office/drawing/2014/main" xmlns="" id="{501E55E0-5EB7-46EB-AA65-B59F51439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5" name="Picture 2" descr="https://is.vic.lt/ris/space.png">
          <a:extLst>
            <a:ext uri="{FF2B5EF4-FFF2-40B4-BE49-F238E27FC236}">
              <a16:creationId xmlns:a16="http://schemas.microsoft.com/office/drawing/2014/main" xmlns="" id="{08B825CA-AEC0-4D72-9607-215A33666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6" name="Picture 7" descr="https://is.vic.lt/ris/space.png">
          <a:extLst>
            <a:ext uri="{FF2B5EF4-FFF2-40B4-BE49-F238E27FC236}">
              <a16:creationId xmlns:a16="http://schemas.microsoft.com/office/drawing/2014/main" xmlns="" id="{C846CEBD-FAA3-4A2D-8AC4-61BD8C6F2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7" name="Picture 2" descr="https://is.vic.lt/ris/space.png">
          <a:extLst>
            <a:ext uri="{FF2B5EF4-FFF2-40B4-BE49-F238E27FC236}">
              <a16:creationId xmlns:a16="http://schemas.microsoft.com/office/drawing/2014/main" xmlns="" id="{C902D91F-4AD0-4F93-9173-15A9826EB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8" name="Picture 7" descr="https://is.vic.lt/ris/space.png">
          <a:extLst>
            <a:ext uri="{FF2B5EF4-FFF2-40B4-BE49-F238E27FC236}">
              <a16:creationId xmlns:a16="http://schemas.microsoft.com/office/drawing/2014/main" xmlns="" id="{08A0900B-834B-42D6-85F0-EA8E9143C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9" name="Picture 2" descr="https://is.vic.lt/ris/space.png">
          <a:extLst>
            <a:ext uri="{FF2B5EF4-FFF2-40B4-BE49-F238E27FC236}">
              <a16:creationId xmlns:a16="http://schemas.microsoft.com/office/drawing/2014/main" xmlns="" id="{D237201F-625E-4A10-A91D-044B4A846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0" name="Picture 7" descr="https://is.vic.lt/ris/space.png">
          <a:extLst>
            <a:ext uri="{FF2B5EF4-FFF2-40B4-BE49-F238E27FC236}">
              <a16:creationId xmlns:a16="http://schemas.microsoft.com/office/drawing/2014/main" xmlns="" id="{6E0CB68E-F6E6-4069-9D03-7519E5E01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1" name="Picture 2" descr="https://is.vic.lt/ris/space.png">
          <a:extLst>
            <a:ext uri="{FF2B5EF4-FFF2-40B4-BE49-F238E27FC236}">
              <a16:creationId xmlns:a16="http://schemas.microsoft.com/office/drawing/2014/main" xmlns="" id="{8925113C-6BC9-4C4E-B0C6-B4EEE2F7C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2" name="Picture 7" descr="https://is.vic.lt/ris/space.png">
          <a:extLst>
            <a:ext uri="{FF2B5EF4-FFF2-40B4-BE49-F238E27FC236}">
              <a16:creationId xmlns:a16="http://schemas.microsoft.com/office/drawing/2014/main" xmlns="" id="{28BEA3E5-9A2B-4819-ACA5-1E572F202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3" name="Picture 2" descr="https://is.vic.lt/ris/space.png">
          <a:extLst>
            <a:ext uri="{FF2B5EF4-FFF2-40B4-BE49-F238E27FC236}">
              <a16:creationId xmlns:a16="http://schemas.microsoft.com/office/drawing/2014/main" xmlns="" id="{A85A2534-4886-4172-BC95-5C49A414E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4" name="Picture 7" descr="https://is.vic.lt/ris/space.png">
          <a:extLst>
            <a:ext uri="{FF2B5EF4-FFF2-40B4-BE49-F238E27FC236}">
              <a16:creationId xmlns:a16="http://schemas.microsoft.com/office/drawing/2014/main" xmlns="" id="{164D7583-8896-4233-B25E-022682482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5" name="Picture 7" descr="https://is.vic.lt/ris/space.png">
          <a:extLst>
            <a:ext uri="{FF2B5EF4-FFF2-40B4-BE49-F238E27FC236}">
              <a16:creationId xmlns:a16="http://schemas.microsoft.com/office/drawing/2014/main" xmlns="" id="{B5E0C7FB-277E-49AF-A75F-137F9129B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6" name="Picture 2" descr="https://is.vic.lt/ris/space.png">
          <a:extLst>
            <a:ext uri="{FF2B5EF4-FFF2-40B4-BE49-F238E27FC236}">
              <a16:creationId xmlns:a16="http://schemas.microsoft.com/office/drawing/2014/main" xmlns="" id="{9BB3F141-AC41-47E5-9720-C1803FFF8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7" name="Picture 7" descr="https://is.vic.lt/ris/space.png">
          <a:extLst>
            <a:ext uri="{FF2B5EF4-FFF2-40B4-BE49-F238E27FC236}">
              <a16:creationId xmlns:a16="http://schemas.microsoft.com/office/drawing/2014/main" xmlns="" id="{3142CE9F-0220-4868-B65D-071E3FEBF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8" name="Picture 2" descr="https://is.vic.lt/ris/space.png">
          <a:extLst>
            <a:ext uri="{FF2B5EF4-FFF2-40B4-BE49-F238E27FC236}">
              <a16:creationId xmlns:a16="http://schemas.microsoft.com/office/drawing/2014/main" xmlns="" id="{12464E6C-B5FC-4477-BA52-BE083526B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9" name="Picture 7" descr="https://is.vic.lt/ris/space.png">
          <a:extLst>
            <a:ext uri="{FF2B5EF4-FFF2-40B4-BE49-F238E27FC236}">
              <a16:creationId xmlns:a16="http://schemas.microsoft.com/office/drawing/2014/main" xmlns="" id="{23708F23-089E-414B-8276-8EAB26AE2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0" name="Picture 2" descr="https://is.vic.lt/ris/space.png">
          <a:extLst>
            <a:ext uri="{FF2B5EF4-FFF2-40B4-BE49-F238E27FC236}">
              <a16:creationId xmlns:a16="http://schemas.microsoft.com/office/drawing/2014/main" xmlns="" id="{40A55E89-0DB8-466E-9F37-838CB1149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1" name="Picture 7" descr="https://is.vic.lt/ris/space.png">
          <a:extLst>
            <a:ext uri="{FF2B5EF4-FFF2-40B4-BE49-F238E27FC236}">
              <a16:creationId xmlns:a16="http://schemas.microsoft.com/office/drawing/2014/main" xmlns="" id="{A1CDA84F-7A96-443D-BD63-EF98DE8C4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2" name="Picture 2" descr="https://is.vic.lt/ris/space.png">
          <a:extLst>
            <a:ext uri="{FF2B5EF4-FFF2-40B4-BE49-F238E27FC236}">
              <a16:creationId xmlns:a16="http://schemas.microsoft.com/office/drawing/2014/main" xmlns="" id="{A505BA98-4F67-4A57-936F-D162E653B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3" name="Picture 7" descr="https://is.vic.lt/ris/space.png">
          <a:extLst>
            <a:ext uri="{FF2B5EF4-FFF2-40B4-BE49-F238E27FC236}">
              <a16:creationId xmlns:a16="http://schemas.microsoft.com/office/drawing/2014/main" xmlns="" id="{1154BD95-03AA-45B7-B69B-4D58FC384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4" name="Picture 2" descr="https://is.vic.lt/ris/space.png">
          <a:extLst>
            <a:ext uri="{FF2B5EF4-FFF2-40B4-BE49-F238E27FC236}">
              <a16:creationId xmlns:a16="http://schemas.microsoft.com/office/drawing/2014/main" xmlns="" id="{3D13E5DB-27A1-46C2-AB5E-D7BEB97A3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5" name="Picture 7" descr="https://is.vic.lt/ris/space.png">
          <a:extLst>
            <a:ext uri="{FF2B5EF4-FFF2-40B4-BE49-F238E27FC236}">
              <a16:creationId xmlns:a16="http://schemas.microsoft.com/office/drawing/2014/main" xmlns="" id="{CD9FD29F-14B0-4314-92A3-67AE1EC72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6" name="Picture 2" descr="https://is.vic.lt/ris/space.png">
          <a:extLst>
            <a:ext uri="{FF2B5EF4-FFF2-40B4-BE49-F238E27FC236}">
              <a16:creationId xmlns:a16="http://schemas.microsoft.com/office/drawing/2014/main" xmlns="" id="{8DC2BE2E-5857-488E-BC30-CCE8575FF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7" name="Picture 7" descr="https://is.vic.lt/ris/space.png">
          <a:extLst>
            <a:ext uri="{FF2B5EF4-FFF2-40B4-BE49-F238E27FC236}">
              <a16:creationId xmlns:a16="http://schemas.microsoft.com/office/drawing/2014/main" xmlns="" id="{5A0111ED-3F3B-4589-87B9-6DBB90C56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8" name="Picture 2" descr="https://is.vic.lt/ris/space.png">
          <a:extLst>
            <a:ext uri="{FF2B5EF4-FFF2-40B4-BE49-F238E27FC236}">
              <a16:creationId xmlns:a16="http://schemas.microsoft.com/office/drawing/2014/main" xmlns="" id="{4690A7DC-561A-4369-B533-7AB22D6E1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9" name="Picture 7" descr="https://is.vic.lt/ris/space.png">
          <a:extLst>
            <a:ext uri="{FF2B5EF4-FFF2-40B4-BE49-F238E27FC236}">
              <a16:creationId xmlns:a16="http://schemas.microsoft.com/office/drawing/2014/main" xmlns="" id="{A9025130-4A34-4A35-AB06-3B3304935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0" name="Picture 2" descr="https://is.vic.lt/ris/space.png">
          <a:extLst>
            <a:ext uri="{FF2B5EF4-FFF2-40B4-BE49-F238E27FC236}">
              <a16:creationId xmlns:a16="http://schemas.microsoft.com/office/drawing/2014/main" xmlns="" id="{81033B76-D169-4C1A-BFE5-90748A35F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1" name="Picture 7" descr="https://is.vic.lt/ris/space.png">
          <a:extLst>
            <a:ext uri="{FF2B5EF4-FFF2-40B4-BE49-F238E27FC236}">
              <a16:creationId xmlns:a16="http://schemas.microsoft.com/office/drawing/2014/main" xmlns="" id="{A03891A7-CABB-404B-97BD-6D66D2050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2" name="Picture 2" descr="https://is.vic.lt/ris/space.png">
          <a:extLst>
            <a:ext uri="{FF2B5EF4-FFF2-40B4-BE49-F238E27FC236}">
              <a16:creationId xmlns:a16="http://schemas.microsoft.com/office/drawing/2014/main" xmlns="" id="{DB44D6DB-45AD-460F-99A3-E4E3EC533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3" name="Picture 7" descr="https://is.vic.lt/ris/space.png">
          <a:extLst>
            <a:ext uri="{FF2B5EF4-FFF2-40B4-BE49-F238E27FC236}">
              <a16:creationId xmlns:a16="http://schemas.microsoft.com/office/drawing/2014/main" xmlns="" id="{C18D01BC-9BD4-44E5-906C-E8AD2A31B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85725</xdr:colOff>
      <xdr:row>0</xdr:row>
      <xdr:rowOff>0</xdr:rowOff>
    </xdr:from>
    <xdr:to>
      <xdr:col>18</xdr:col>
      <xdr:colOff>409575</xdr:colOff>
      <xdr:row>4</xdr:row>
      <xdr:rowOff>34528</xdr:rowOff>
    </xdr:to>
    <xdr:pic>
      <xdr:nvPicPr>
        <xdr:cNvPr id="11364" name="Picture 7" descr="https://is.vic.lt/ris/space.png">
          <a:extLst>
            <a:ext uri="{FF2B5EF4-FFF2-40B4-BE49-F238E27FC236}">
              <a16:creationId xmlns:a16="http://schemas.microsoft.com/office/drawing/2014/main" xmlns="" id="{6177776F-8CDF-4048-B590-3ABDCE07C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53900" y="0"/>
          <a:ext cx="323850" cy="920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5" name="Picture 2" descr="https://is.vic.lt/ris/space.png">
          <a:extLst>
            <a:ext uri="{FF2B5EF4-FFF2-40B4-BE49-F238E27FC236}">
              <a16:creationId xmlns:a16="http://schemas.microsoft.com/office/drawing/2014/main" xmlns="" id="{E51C70BC-923C-4678-8CEA-3A92488F4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6" name="Picture 7" descr="https://is.vic.lt/ris/space.png">
          <a:extLst>
            <a:ext uri="{FF2B5EF4-FFF2-40B4-BE49-F238E27FC236}">
              <a16:creationId xmlns:a16="http://schemas.microsoft.com/office/drawing/2014/main" xmlns="" id="{60A70455-937A-401E-A237-2328E2E23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7" name="Picture 2" descr="https://is.vic.lt/ris/space.png">
          <a:extLst>
            <a:ext uri="{FF2B5EF4-FFF2-40B4-BE49-F238E27FC236}">
              <a16:creationId xmlns:a16="http://schemas.microsoft.com/office/drawing/2014/main" xmlns="" id="{CCDD9A31-3986-4D69-AFD2-2FEBC3043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8" name="Picture 7" descr="https://is.vic.lt/ris/space.png">
          <a:extLst>
            <a:ext uri="{FF2B5EF4-FFF2-40B4-BE49-F238E27FC236}">
              <a16:creationId xmlns:a16="http://schemas.microsoft.com/office/drawing/2014/main" xmlns="" id="{1749E6C1-DA62-4B3C-B69D-33198775A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9" name="Picture 2" descr="https://is.vic.lt/ris/space.png">
          <a:extLst>
            <a:ext uri="{FF2B5EF4-FFF2-40B4-BE49-F238E27FC236}">
              <a16:creationId xmlns:a16="http://schemas.microsoft.com/office/drawing/2014/main" xmlns="" id="{3C211AB0-221C-44AF-927E-3DF0DD14C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0" name="Picture 7" descr="https://is.vic.lt/ris/space.png">
          <a:extLst>
            <a:ext uri="{FF2B5EF4-FFF2-40B4-BE49-F238E27FC236}">
              <a16:creationId xmlns:a16="http://schemas.microsoft.com/office/drawing/2014/main" xmlns="" id="{998D7B19-5511-40D6-BC5F-0C14C0FD3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1" name="Picture 2" descr="https://is.vic.lt/ris/space.png">
          <a:extLst>
            <a:ext uri="{FF2B5EF4-FFF2-40B4-BE49-F238E27FC236}">
              <a16:creationId xmlns:a16="http://schemas.microsoft.com/office/drawing/2014/main" xmlns="" id="{C9D7FEEA-0778-428E-A761-66E3B511D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2" name="Picture 7" descr="https://is.vic.lt/ris/space.png">
          <a:extLst>
            <a:ext uri="{FF2B5EF4-FFF2-40B4-BE49-F238E27FC236}">
              <a16:creationId xmlns:a16="http://schemas.microsoft.com/office/drawing/2014/main" xmlns="" id="{B0A98571-7690-4662-9A33-7019C91F6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3" name="Picture 2" descr="https://is.vic.lt/ris/space.png">
          <a:extLst>
            <a:ext uri="{FF2B5EF4-FFF2-40B4-BE49-F238E27FC236}">
              <a16:creationId xmlns:a16="http://schemas.microsoft.com/office/drawing/2014/main" xmlns="" id="{A8B8D6D6-0974-4AF9-BD8A-3003C2357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4" name="Picture 7" descr="https://is.vic.lt/ris/space.png">
          <a:extLst>
            <a:ext uri="{FF2B5EF4-FFF2-40B4-BE49-F238E27FC236}">
              <a16:creationId xmlns:a16="http://schemas.microsoft.com/office/drawing/2014/main" xmlns="" id="{541A4568-4238-416A-9D4B-A8AE15D31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5" name="Picture 2" descr="https://is.vic.lt/ris/space.png">
          <a:extLst>
            <a:ext uri="{FF2B5EF4-FFF2-40B4-BE49-F238E27FC236}">
              <a16:creationId xmlns:a16="http://schemas.microsoft.com/office/drawing/2014/main" xmlns="" id="{72E9687A-76BA-4242-A826-3799B2085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6" name="Picture 7" descr="https://is.vic.lt/ris/space.png">
          <a:extLst>
            <a:ext uri="{FF2B5EF4-FFF2-40B4-BE49-F238E27FC236}">
              <a16:creationId xmlns:a16="http://schemas.microsoft.com/office/drawing/2014/main" xmlns="" id="{FFC21612-EDB6-4200-ADEC-09405032E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7" name="Picture 2" descr="https://is.vic.lt/ris/space.png">
          <a:extLst>
            <a:ext uri="{FF2B5EF4-FFF2-40B4-BE49-F238E27FC236}">
              <a16:creationId xmlns:a16="http://schemas.microsoft.com/office/drawing/2014/main" xmlns="" id="{50CA1348-64C3-49DE-AD7D-A3DED3E8D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8" name="Picture 7" descr="https://is.vic.lt/ris/space.png">
          <a:extLst>
            <a:ext uri="{FF2B5EF4-FFF2-40B4-BE49-F238E27FC236}">
              <a16:creationId xmlns:a16="http://schemas.microsoft.com/office/drawing/2014/main" xmlns="" id="{0B12C3E5-11E1-48C0-BFD2-2FE9015ED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9" name="Picture 2" descr="https://is.vic.lt/ris/space.png">
          <a:extLst>
            <a:ext uri="{FF2B5EF4-FFF2-40B4-BE49-F238E27FC236}">
              <a16:creationId xmlns:a16="http://schemas.microsoft.com/office/drawing/2014/main" xmlns="" id="{8DB0C017-DC69-4F16-A8C6-326EEA722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0" name="Picture 7" descr="https://is.vic.lt/ris/space.png">
          <a:extLst>
            <a:ext uri="{FF2B5EF4-FFF2-40B4-BE49-F238E27FC236}">
              <a16:creationId xmlns:a16="http://schemas.microsoft.com/office/drawing/2014/main" xmlns="" id="{5BFFC9FA-81F3-41B1-9FA5-EA88040A1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1" name="Picture 2" descr="https://is.vic.lt/ris/space.png">
          <a:extLst>
            <a:ext uri="{FF2B5EF4-FFF2-40B4-BE49-F238E27FC236}">
              <a16:creationId xmlns:a16="http://schemas.microsoft.com/office/drawing/2014/main" xmlns="" id="{B55EC52E-5544-44AE-851A-82D058EB8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2" name="Picture 7" descr="https://is.vic.lt/ris/space.png">
          <a:extLst>
            <a:ext uri="{FF2B5EF4-FFF2-40B4-BE49-F238E27FC236}">
              <a16:creationId xmlns:a16="http://schemas.microsoft.com/office/drawing/2014/main" xmlns="" id="{8E17D08E-0C70-4483-AAF0-66A5A070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3" name="Picture 2" descr="https://is.vic.lt/ris/space.png">
          <a:extLst>
            <a:ext uri="{FF2B5EF4-FFF2-40B4-BE49-F238E27FC236}">
              <a16:creationId xmlns:a16="http://schemas.microsoft.com/office/drawing/2014/main" xmlns="" id="{76D44D72-5F17-45B6-A21E-59B132B2C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4" name="Picture 7" descr="https://is.vic.lt/ris/space.png">
          <a:extLst>
            <a:ext uri="{FF2B5EF4-FFF2-40B4-BE49-F238E27FC236}">
              <a16:creationId xmlns:a16="http://schemas.microsoft.com/office/drawing/2014/main" xmlns="" id="{A79AEBE9-AEE9-48C4-97FA-E1E2A8959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5" name="Picture 2" descr="https://is.vic.lt/ris/space.png">
          <a:extLst>
            <a:ext uri="{FF2B5EF4-FFF2-40B4-BE49-F238E27FC236}">
              <a16:creationId xmlns:a16="http://schemas.microsoft.com/office/drawing/2014/main" xmlns="" id="{68E46732-AF71-4DB3-8C3A-E35BCED91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6" name="Picture 7" descr="https://is.vic.lt/ris/space.png">
          <a:extLst>
            <a:ext uri="{FF2B5EF4-FFF2-40B4-BE49-F238E27FC236}">
              <a16:creationId xmlns:a16="http://schemas.microsoft.com/office/drawing/2014/main" xmlns="" id="{9A496283-2E96-49B4-B387-0FB94D9D1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7" name="Picture 2" descr="https://is.vic.lt/ris/space.png">
          <a:extLst>
            <a:ext uri="{FF2B5EF4-FFF2-40B4-BE49-F238E27FC236}">
              <a16:creationId xmlns:a16="http://schemas.microsoft.com/office/drawing/2014/main" xmlns="" id="{FACBF438-491C-4442-9FA0-3433A1CE4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8" name="Picture 7" descr="https://is.vic.lt/ris/space.png">
          <a:extLst>
            <a:ext uri="{FF2B5EF4-FFF2-40B4-BE49-F238E27FC236}">
              <a16:creationId xmlns:a16="http://schemas.microsoft.com/office/drawing/2014/main" xmlns="" id="{BDA48FF6-77BC-40BA-AEE3-E3CAF9DEA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9" name="Picture 2" descr="https://is.vic.lt/ris/space.png">
          <a:extLst>
            <a:ext uri="{FF2B5EF4-FFF2-40B4-BE49-F238E27FC236}">
              <a16:creationId xmlns:a16="http://schemas.microsoft.com/office/drawing/2014/main" xmlns="" id="{96EE3492-CEE7-4608-946C-78219608F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0" name="Picture 7" descr="https://is.vic.lt/ris/space.png">
          <a:extLst>
            <a:ext uri="{FF2B5EF4-FFF2-40B4-BE49-F238E27FC236}">
              <a16:creationId xmlns:a16="http://schemas.microsoft.com/office/drawing/2014/main" xmlns="" id="{9F53AC0A-1C70-492C-9287-F71E1D57D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1" name="Picture 7" descr="https://is.vic.lt/ris/space.png">
          <a:extLst>
            <a:ext uri="{FF2B5EF4-FFF2-40B4-BE49-F238E27FC236}">
              <a16:creationId xmlns:a16="http://schemas.microsoft.com/office/drawing/2014/main" xmlns="" id="{62BD07AB-8075-4971-A24C-14B700F0F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2" name="Picture 2" descr="https://is.vic.lt/ris/space.png">
          <a:extLst>
            <a:ext uri="{FF2B5EF4-FFF2-40B4-BE49-F238E27FC236}">
              <a16:creationId xmlns:a16="http://schemas.microsoft.com/office/drawing/2014/main" xmlns="" id="{5DA11EDF-2CE5-41F9-A0CD-A237A4F15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3" name="Picture 7" descr="https://is.vic.lt/ris/space.png">
          <a:extLst>
            <a:ext uri="{FF2B5EF4-FFF2-40B4-BE49-F238E27FC236}">
              <a16:creationId xmlns:a16="http://schemas.microsoft.com/office/drawing/2014/main" xmlns="" id="{C26C1BF7-10BF-4949-AB14-36F3183C7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4" name="Picture 2" descr="https://is.vic.lt/ris/space.png">
          <a:extLst>
            <a:ext uri="{FF2B5EF4-FFF2-40B4-BE49-F238E27FC236}">
              <a16:creationId xmlns:a16="http://schemas.microsoft.com/office/drawing/2014/main" xmlns="" id="{EB7AF49A-2590-45B2-8895-EB02C515A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5" name="Picture 7" descr="https://is.vic.lt/ris/space.png">
          <a:extLst>
            <a:ext uri="{FF2B5EF4-FFF2-40B4-BE49-F238E27FC236}">
              <a16:creationId xmlns:a16="http://schemas.microsoft.com/office/drawing/2014/main" xmlns="" id="{3A62D55A-3E24-43EC-B542-8D5CB1703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6" name="Picture 2" descr="https://is.vic.lt/ris/space.png">
          <a:extLst>
            <a:ext uri="{FF2B5EF4-FFF2-40B4-BE49-F238E27FC236}">
              <a16:creationId xmlns:a16="http://schemas.microsoft.com/office/drawing/2014/main" xmlns="" id="{44B6DD63-53DB-4D5E-9B1E-CA01D3534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7" name="Picture 7" descr="https://is.vic.lt/ris/space.png">
          <a:extLst>
            <a:ext uri="{FF2B5EF4-FFF2-40B4-BE49-F238E27FC236}">
              <a16:creationId xmlns:a16="http://schemas.microsoft.com/office/drawing/2014/main" xmlns="" id="{59D99026-4578-4066-BC30-57996DAE4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8" name="Picture 2" descr="https://is.vic.lt/ris/space.png">
          <a:extLst>
            <a:ext uri="{FF2B5EF4-FFF2-40B4-BE49-F238E27FC236}">
              <a16:creationId xmlns:a16="http://schemas.microsoft.com/office/drawing/2014/main" xmlns="" id="{7551D0CB-795B-4F69-AC68-99AF80593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9" name="Picture 7" descr="https://is.vic.lt/ris/space.png">
          <a:extLst>
            <a:ext uri="{FF2B5EF4-FFF2-40B4-BE49-F238E27FC236}">
              <a16:creationId xmlns:a16="http://schemas.microsoft.com/office/drawing/2014/main" xmlns="" id="{3C210D60-68AD-4623-BE3D-4B73DD6AA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0" name="Picture 2" descr="https://is.vic.lt/ris/space.png">
          <a:extLst>
            <a:ext uri="{FF2B5EF4-FFF2-40B4-BE49-F238E27FC236}">
              <a16:creationId xmlns:a16="http://schemas.microsoft.com/office/drawing/2014/main" xmlns="" id="{9521A938-ADB2-4BDE-9D8D-DEF8F638B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1" name="Picture 7" descr="https://is.vic.lt/ris/space.png">
          <a:extLst>
            <a:ext uri="{FF2B5EF4-FFF2-40B4-BE49-F238E27FC236}">
              <a16:creationId xmlns:a16="http://schemas.microsoft.com/office/drawing/2014/main" xmlns="" id="{B5B3B102-CC54-42DF-B575-DA605843E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2" name="Picture 2" descr="https://is.vic.lt/ris/space.png">
          <a:extLst>
            <a:ext uri="{FF2B5EF4-FFF2-40B4-BE49-F238E27FC236}">
              <a16:creationId xmlns:a16="http://schemas.microsoft.com/office/drawing/2014/main" xmlns="" id="{02F9819E-C57A-4C80-8CB3-D4EB785ED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3" name="Picture 7" descr="https://is.vic.lt/ris/space.png">
          <a:extLst>
            <a:ext uri="{FF2B5EF4-FFF2-40B4-BE49-F238E27FC236}">
              <a16:creationId xmlns:a16="http://schemas.microsoft.com/office/drawing/2014/main" xmlns="" id="{68C0A35C-96C2-4F91-9E8D-A1B14152F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4" name="Picture 2" descr="https://is.vic.lt/ris/space.png">
          <a:extLst>
            <a:ext uri="{FF2B5EF4-FFF2-40B4-BE49-F238E27FC236}">
              <a16:creationId xmlns:a16="http://schemas.microsoft.com/office/drawing/2014/main" xmlns="" id="{71DA2558-15C1-4C72-9324-5455DA186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5" name="Picture 7" descr="https://is.vic.lt/ris/space.png">
          <a:extLst>
            <a:ext uri="{FF2B5EF4-FFF2-40B4-BE49-F238E27FC236}">
              <a16:creationId xmlns:a16="http://schemas.microsoft.com/office/drawing/2014/main" xmlns="" id="{5A0C5E3D-A245-48A7-AECF-D096A5AA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6" name="Picture 2" descr="https://is.vic.lt/ris/space.png">
          <a:extLst>
            <a:ext uri="{FF2B5EF4-FFF2-40B4-BE49-F238E27FC236}">
              <a16:creationId xmlns:a16="http://schemas.microsoft.com/office/drawing/2014/main" xmlns="" id="{A1474749-2FEA-40D6-B01C-E368F9237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7" name="Picture 7" descr="https://is.vic.lt/ris/space.png">
          <a:extLst>
            <a:ext uri="{FF2B5EF4-FFF2-40B4-BE49-F238E27FC236}">
              <a16:creationId xmlns:a16="http://schemas.microsoft.com/office/drawing/2014/main" xmlns="" id="{7B3A2978-6BE3-43AD-A027-3DD788020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8" name="Picture 7" descr="https://is.vic.lt/ris/space.png">
          <a:extLst>
            <a:ext uri="{FF2B5EF4-FFF2-40B4-BE49-F238E27FC236}">
              <a16:creationId xmlns:a16="http://schemas.microsoft.com/office/drawing/2014/main" xmlns="" id="{FBDF861F-3022-400B-B267-FC1B94916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9" name="Picture 2" descr="https://is.vic.lt/ris/space.png">
          <a:extLst>
            <a:ext uri="{FF2B5EF4-FFF2-40B4-BE49-F238E27FC236}">
              <a16:creationId xmlns:a16="http://schemas.microsoft.com/office/drawing/2014/main" xmlns="" id="{DD2C3A9E-BFDC-4922-A72A-8B5DFCB85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0" name="Picture 7" descr="https://is.vic.lt/ris/space.png">
          <a:extLst>
            <a:ext uri="{FF2B5EF4-FFF2-40B4-BE49-F238E27FC236}">
              <a16:creationId xmlns:a16="http://schemas.microsoft.com/office/drawing/2014/main" xmlns="" id="{2DBBEEAD-B1FC-4395-B3D2-1BC65AB79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1" name="Picture 2" descr="https://is.vic.lt/ris/space.png">
          <a:extLst>
            <a:ext uri="{FF2B5EF4-FFF2-40B4-BE49-F238E27FC236}">
              <a16:creationId xmlns:a16="http://schemas.microsoft.com/office/drawing/2014/main" xmlns="" id="{50073DFE-75B9-4A42-94B3-6143652C9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2" name="Picture 7" descr="https://is.vic.lt/ris/space.png">
          <a:extLst>
            <a:ext uri="{FF2B5EF4-FFF2-40B4-BE49-F238E27FC236}">
              <a16:creationId xmlns:a16="http://schemas.microsoft.com/office/drawing/2014/main" xmlns="" id="{7A8CEFC0-3F3F-4B3C-90BB-2FEB2974A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3" name="Picture 2" descr="https://is.vic.lt/ris/space.png">
          <a:extLst>
            <a:ext uri="{FF2B5EF4-FFF2-40B4-BE49-F238E27FC236}">
              <a16:creationId xmlns:a16="http://schemas.microsoft.com/office/drawing/2014/main" xmlns="" id="{375BEFB7-63A8-4952-A31A-C8E931B54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4" name="Picture 7" descr="https://is.vic.lt/ris/space.png">
          <a:extLst>
            <a:ext uri="{FF2B5EF4-FFF2-40B4-BE49-F238E27FC236}">
              <a16:creationId xmlns:a16="http://schemas.microsoft.com/office/drawing/2014/main" xmlns="" id="{26810E56-D57B-4F97-B229-6BD014379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5" name="Picture 2" descr="https://is.vic.lt/ris/space.png">
          <a:extLst>
            <a:ext uri="{FF2B5EF4-FFF2-40B4-BE49-F238E27FC236}">
              <a16:creationId xmlns:a16="http://schemas.microsoft.com/office/drawing/2014/main" xmlns="" id="{744FAE8E-7E5F-4E42-9309-D609FDFB0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6" name="Picture 7" descr="https://is.vic.lt/ris/space.png">
          <a:extLst>
            <a:ext uri="{FF2B5EF4-FFF2-40B4-BE49-F238E27FC236}">
              <a16:creationId xmlns:a16="http://schemas.microsoft.com/office/drawing/2014/main" xmlns="" id="{71B21658-3D0A-4CD9-AF83-D9A76FC80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7" name="Picture 2" descr="https://is.vic.lt/ris/space.png">
          <a:extLst>
            <a:ext uri="{FF2B5EF4-FFF2-40B4-BE49-F238E27FC236}">
              <a16:creationId xmlns:a16="http://schemas.microsoft.com/office/drawing/2014/main" xmlns="" id="{54D330BB-8B46-49AF-8B7E-059232427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8" name="Picture 7" descr="https://is.vic.lt/ris/space.png">
          <a:extLst>
            <a:ext uri="{FF2B5EF4-FFF2-40B4-BE49-F238E27FC236}">
              <a16:creationId xmlns:a16="http://schemas.microsoft.com/office/drawing/2014/main" xmlns="" id="{B19BFEED-180E-425F-815A-366ECA5C0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9" name="Picture 2" descr="https://is.vic.lt/ris/space.png">
          <a:extLst>
            <a:ext uri="{FF2B5EF4-FFF2-40B4-BE49-F238E27FC236}">
              <a16:creationId xmlns:a16="http://schemas.microsoft.com/office/drawing/2014/main" xmlns="" id="{8D30DC57-0317-4E24-8A3E-EE2C4BAE8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0" name="Picture 7" descr="https://is.vic.lt/ris/space.png">
          <a:extLst>
            <a:ext uri="{FF2B5EF4-FFF2-40B4-BE49-F238E27FC236}">
              <a16:creationId xmlns:a16="http://schemas.microsoft.com/office/drawing/2014/main" xmlns="" id="{1F401407-0EDE-4400-A320-7053A9604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1" name="Picture 2" descr="https://is.vic.lt/ris/space.png">
          <a:extLst>
            <a:ext uri="{FF2B5EF4-FFF2-40B4-BE49-F238E27FC236}">
              <a16:creationId xmlns:a16="http://schemas.microsoft.com/office/drawing/2014/main" xmlns="" id="{CE5254D2-6042-4F05-82F2-FC591EF9E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2" name="Picture 7" descr="https://is.vic.lt/ris/space.png">
          <a:extLst>
            <a:ext uri="{FF2B5EF4-FFF2-40B4-BE49-F238E27FC236}">
              <a16:creationId xmlns:a16="http://schemas.microsoft.com/office/drawing/2014/main" xmlns="" id="{0E6AAEF1-3013-4AC9-A6F8-E3E032BC4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3" name="Picture 2" descr="https://is.vic.lt/ris/space.png">
          <a:extLst>
            <a:ext uri="{FF2B5EF4-FFF2-40B4-BE49-F238E27FC236}">
              <a16:creationId xmlns:a16="http://schemas.microsoft.com/office/drawing/2014/main" xmlns="" id="{9913DB6B-6022-4859-B5DF-645EE476D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4" name="Picture 7" descr="https://is.vic.lt/ris/space.png">
          <a:extLst>
            <a:ext uri="{FF2B5EF4-FFF2-40B4-BE49-F238E27FC236}">
              <a16:creationId xmlns:a16="http://schemas.microsoft.com/office/drawing/2014/main" xmlns="" id="{53EA0F5F-7187-417D-B58A-FD36FFE65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5" name="Picture 2" descr="https://is.vic.lt/ris/space.png">
          <a:extLst>
            <a:ext uri="{FF2B5EF4-FFF2-40B4-BE49-F238E27FC236}">
              <a16:creationId xmlns:a16="http://schemas.microsoft.com/office/drawing/2014/main" xmlns="" id="{468CD9F2-36AC-47AE-86A6-A3EE35867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6" name="Picture 7" descr="https://is.vic.lt/ris/space.png">
          <a:extLst>
            <a:ext uri="{FF2B5EF4-FFF2-40B4-BE49-F238E27FC236}">
              <a16:creationId xmlns:a16="http://schemas.microsoft.com/office/drawing/2014/main" xmlns="" id="{E47483E4-CAD6-43FB-8309-02049F938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7" name="Picture 2" descr="https://is.vic.lt/ris/space.png">
          <a:extLst>
            <a:ext uri="{FF2B5EF4-FFF2-40B4-BE49-F238E27FC236}">
              <a16:creationId xmlns:a16="http://schemas.microsoft.com/office/drawing/2014/main" xmlns="" id="{BB096B88-42C5-4C8C-BB34-DC080AAF1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8" name="Picture 7" descr="https://is.vic.lt/ris/space.png">
          <a:extLst>
            <a:ext uri="{FF2B5EF4-FFF2-40B4-BE49-F238E27FC236}">
              <a16:creationId xmlns:a16="http://schemas.microsoft.com/office/drawing/2014/main" xmlns="" id="{9D848068-C594-46F8-BF02-FD2B68664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9" name="Picture 2" descr="https://is.vic.lt/ris/space.png">
          <a:extLst>
            <a:ext uri="{FF2B5EF4-FFF2-40B4-BE49-F238E27FC236}">
              <a16:creationId xmlns:a16="http://schemas.microsoft.com/office/drawing/2014/main" xmlns="" id="{4B3DFBDC-F6CB-4485-9F6D-EEAE2D7AE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0" name="Picture 7" descr="https://is.vic.lt/ris/space.png">
          <a:extLst>
            <a:ext uri="{FF2B5EF4-FFF2-40B4-BE49-F238E27FC236}">
              <a16:creationId xmlns:a16="http://schemas.microsoft.com/office/drawing/2014/main" xmlns="" id="{759AD555-390A-4EBB-B728-9B91A08F8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1" name="Picture 2" descr="https://is.vic.lt/ris/space.png">
          <a:extLst>
            <a:ext uri="{FF2B5EF4-FFF2-40B4-BE49-F238E27FC236}">
              <a16:creationId xmlns:a16="http://schemas.microsoft.com/office/drawing/2014/main" xmlns="" id="{4FE625C5-A57C-4C7A-B413-264008F26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2" name="Picture 7" descr="https://is.vic.lt/ris/space.png">
          <a:extLst>
            <a:ext uri="{FF2B5EF4-FFF2-40B4-BE49-F238E27FC236}">
              <a16:creationId xmlns:a16="http://schemas.microsoft.com/office/drawing/2014/main" xmlns="" id="{AC3DEAC7-CE37-458A-9EA5-1735999E7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3" name="Picture 2" descr="https://is.vic.lt/ris/space.png">
          <a:extLst>
            <a:ext uri="{FF2B5EF4-FFF2-40B4-BE49-F238E27FC236}">
              <a16:creationId xmlns:a16="http://schemas.microsoft.com/office/drawing/2014/main" xmlns="" id="{1BEA246F-A9B0-465C-8F61-BEAEA9CB4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4" name="Picture 7" descr="https://is.vic.lt/ris/space.png">
          <a:extLst>
            <a:ext uri="{FF2B5EF4-FFF2-40B4-BE49-F238E27FC236}">
              <a16:creationId xmlns:a16="http://schemas.microsoft.com/office/drawing/2014/main" xmlns="" id="{76F515C4-9C56-4162-8AA0-08FC67FAF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5" name="Picture 2" descr="https://is.vic.lt/ris/space.png">
          <a:extLst>
            <a:ext uri="{FF2B5EF4-FFF2-40B4-BE49-F238E27FC236}">
              <a16:creationId xmlns:a16="http://schemas.microsoft.com/office/drawing/2014/main" xmlns="" id="{23C10893-DEC9-41CC-BB1E-FC507FA0F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6" name="Picture 7" descr="https://is.vic.lt/ris/space.png">
          <a:extLst>
            <a:ext uri="{FF2B5EF4-FFF2-40B4-BE49-F238E27FC236}">
              <a16:creationId xmlns:a16="http://schemas.microsoft.com/office/drawing/2014/main" xmlns="" id="{3422F541-7AAF-422D-A17F-35126F6AF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7" name="Picture 2" descr="https://is.vic.lt/ris/space.png">
          <a:extLst>
            <a:ext uri="{FF2B5EF4-FFF2-40B4-BE49-F238E27FC236}">
              <a16:creationId xmlns:a16="http://schemas.microsoft.com/office/drawing/2014/main" xmlns="" id="{32FB7FCC-D379-46E4-9E85-53D5A982B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8" name="Picture 7" descr="https://is.vic.lt/ris/space.png">
          <a:extLst>
            <a:ext uri="{FF2B5EF4-FFF2-40B4-BE49-F238E27FC236}">
              <a16:creationId xmlns:a16="http://schemas.microsoft.com/office/drawing/2014/main" xmlns="" id="{182947E5-C080-41DC-936E-7C91826EA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9" name="Picture 2" descr="https://is.vic.lt/ris/space.png">
          <a:extLst>
            <a:ext uri="{FF2B5EF4-FFF2-40B4-BE49-F238E27FC236}">
              <a16:creationId xmlns:a16="http://schemas.microsoft.com/office/drawing/2014/main" xmlns="" id="{68783F8F-1691-4E7D-A19A-BDE96AB53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0" name="Picture 7" descr="https://is.vic.lt/ris/space.png">
          <a:extLst>
            <a:ext uri="{FF2B5EF4-FFF2-40B4-BE49-F238E27FC236}">
              <a16:creationId xmlns:a16="http://schemas.microsoft.com/office/drawing/2014/main" xmlns="" id="{C186A9BD-258D-4A55-924E-D68191886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1" name="Picture 2" descr="https://is.vic.lt/ris/space.png">
          <a:extLst>
            <a:ext uri="{FF2B5EF4-FFF2-40B4-BE49-F238E27FC236}">
              <a16:creationId xmlns:a16="http://schemas.microsoft.com/office/drawing/2014/main" xmlns="" id="{A7CB9C3A-A562-414A-A37E-0DFC2CE2A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2" name="Picture 7" descr="https://is.vic.lt/ris/space.png">
          <a:extLst>
            <a:ext uri="{FF2B5EF4-FFF2-40B4-BE49-F238E27FC236}">
              <a16:creationId xmlns:a16="http://schemas.microsoft.com/office/drawing/2014/main" xmlns="" id="{56DDE4B9-E856-4B6F-9D77-77F02CA86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3" name="Picture 7" descr="https://is.vic.lt/ris/space.png">
          <a:extLst>
            <a:ext uri="{FF2B5EF4-FFF2-40B4-BE49-F238E27FC236}">
              <a16:creationId xmlns:a16="http://schemas.microsoft.com/office/drawing/2014/main" xmlns="" id="{2574F34D-4A8F-41E6-8480-86B81C643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4" name="Picture 2" descr="https://is.vic.lt/ris/space.png">
          <a:extLst>
            <a:ext uri="{FF2B5EF4-FFF2-40B4-BE49-F238E27FC236}">
              <a16:creationId xmlns:a16="http://schemas.microsoft.com/office/drawing/2014/main" xmlns="" id="{77165549-073C-45CF-AA55-7A502AFB8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5" name="Picture 7" descr="https://is.vic.lt/ris/space.png">
          <a:extLst>
            <a:ext uri="{FF2B5EF4-FFF2-40B4-BE49-F238E27FC236}">
              <a16:creationId xmlns:a16="http://schemas.microsoft.com/office/drawing/2014/main" xmlns="" id="{A61765AF-2BAF-45B9-BB54-7BD6D087A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6" name="Picture 2" descr="https://is.vic.lt/ris/space.png">
          <a:extLst>
            <a:ext uri="{FF2B5EF4-FFF2-40B4-BE49-F238E27FC236}">
              <a16:creationId xmlns:a16="http://schemas.microsoft.com/office/drawing/2014/main" xmlns="" id="{D7947432-207A-4C38-976B-5692473EE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7" name="Picture 7" descr="https://is.vic.lt/ris/space.png">
          <a:extLst>
            <a:ext uri="{FF2B5EF4-FFF2-40B4-BE49-F238E27FC236}">
              <a16:creationId xmlns:a16="http://schemas.microsoft.com/office/drawing/2014/main" xmlns="" id="{0C1213B2-3158-4292-BF4F-B72870F26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8" name="Picture 2" descr="https://is.vic.lt/ris/space.png">
          <a:extLst>
            <a:ext uri="{FF2B5EF4-FFF2-40B4-BE49-F238E27FC236}">
              <a16:creationId xmlns:a16="http://schemas.microsoft.com/office/drawing/2014/main" xmlns="" id="{C14C3735-BAC7-4EAF-98FD-76F94ADC3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9" name="Picture 7" descr="https://is.vic.lt/ris/space.png">
          <a:extLst>
            <a:ext uri="{FF2B5EF4-FFF2-40B4-BE49-F238E27FC236}">
              <a16:creationId xmlns:a16="http://schemas.microsoft.com/office/drawing/2014/main" xmlns="" id="{1DD8BA46-6A6D-42CA-BE15-23CEFED93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0" name="Picture 2" descr="https://is.vic.lt/ris/space.png">
          <a:extLst>
            <a:ext uri="{FF2B5EF4-FFF2-40B4-BE49-F238E27FC236}">
              <a16:creationId xmlns:a16="http://schemas.microsoft.com/office/drawing/2014/main" xmlns="" id="{49288C65-459D-48AD-AE91-7C679CB9F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1" name="Picture 7" descr="https://is.vic.lt/ris/space.png">
          <a:extLst>
            <a:ext uri="{FF2B5EF4-FFF2-40B4-BE49-F238E27FC236}">
              <a16:creationId xmlns:a16="http://schemas.microsoft.com/office/drawing/2014/main" xmlns="" id="{FB11B9F7-038E-4640-A34B-A966FF3E1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2" name="Picture 2" descr="https://is.vic.lt/ris/space.png">
          <a:extLst>
            <a:ext uri="{FF2B5EF4-FFF2-40B4-BE49-F238E27FC236}">
              <a16:creationId xmlns:a16="http://schemas.microsoft.com/office/drawing/2014/main" xmlns="" id="{23B7E137-A1ED-4877-AB27-ABF99850F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3" name="Picture 7" descr="https://is.vic.lt/ris/space.png">
          <a:extLst>
            <a:ext uri="{FF2B5EF4-FFF2-40B4-BE49-F238E27FC236}">
              <a16:creationId xmlns:a16="http://schemas.microsoft.com/office/drawing/2014/main" xmlns="" id="{37EFB191-F829-4A04-91DE-C88A52260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4" name="Picture 2" descr="https://is.vic.lt/ris/space.png">
          <a:extLst>
            <a:ext uri="{FF2B5EF4-FFF2-40B4-BE49-F238E27FC236}">
              <a16:creationId xmlns:a16="http://schemas.microsoft.com/office/drawing/2014/main" xmlns="" id="{AB4C8325-8C14-40B1-997D-3C1160F61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5" name="Picture 7" descr="https://is.vic.lt/ris/space.png">
          <a:extLst>
            <a:ext uri="{FF2B5EF4-FFF2-40B4-BE49-F238E27FC236}">
              <a16:creationId xmlns:a16="http://schemas.microsoft.com/office/drawing/2014/main" xmlns="" id="{65601607-79F4-4471-B87B-7F2D722B6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6" name="Picture 2" descr="https://is.vic.lt/ris/space.png">
          <a:extLst>
            <a:ext uri="{FF2B5EF4-FFF2-40B4-BE49-F238E27FC236}">
              <a16:creationId xmlns:a16="http://schemas.microsoft.com/office/drawing/2014/main" xmlns="" id="{2B271B65-46A9-485A-A4FB-7A5CE7F88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7" name="Picture 7" descr="https://is.vic.lt/ris/space.png">
          <a:extLst>
            <a:ext uri="{FF2B5EF4-FFF2-40B4-BE49-F238E27FC236}">
              <a16:creationId xmlns:a16="http://schemas.microsoft.com/office/drawing/2014/main" xmlns="" id="{8FA84BDC-1B3D-43D4-905F-A4C594BE6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8" name="Picture 2" descr="https://is.vic.lt/ris/space.png">
          <a:extLst>
            <a:ext uri="{FF2B5EF4-FFF2-40B4-BE49-F238E27FC236}">
              <a16:creationId xmlns:a16="http://schemas.microsoft.com/office/drawing/2014/main" xmlns="" id="{2E7B331F-9469-4FBA-BDCA-703314F00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9" name="Picture 7" descr="https://is.vic.lt/ris/space.png">
          <a:extLst>
            <a:ext uri="{FF2B5EF4-FFF2-40B4-BE49-F238E27FC236}">
              <a16:creationId xmlns:a16="http://schemas.microsoft.com/office/drawing/2014/main" xmlns="" id="{9A0F1AA2-C19B-4466-B9B6-3E7F8D9E7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0" name="Picture 2" descr="https://is.vic.lt/ris/space.png">
          <a:extLst>
            <a:ext uri="{FF2B5EF4-FFF2-40B4-BE49-F238E27FC236}">
              <a16:creationId xmlns:a16="http://schemas.microsoft.com/office/drawing/2014/main" xmlns="" id="{FC26E044-F805-4A50-A06F-A60B40091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1" name="Picture 7" descr="https://is.vic.lt/ris/space.png">
          <a:extLst>
            <a:ext uri="{FF2B5EF4-FFF2-40B4-BE49-F238E27FC236}">
              <a16:creationId xmlns:a16="http://schemas.microsoft.com/office/drawing/2014/main" xmlns="" id="{A0656EA4-C03D-4920-A8CA-7B3A3302E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2" name="Picture 2" descr="https://is.vic.lt/ris/space.png">
          <a:extLst>
            <a:ext uri="{FF2B5EF4-FFF2-40B4-BE49-F238E27FC236}">
              <a16:creationId xmlns:a16="http://schemas.microsoft.com/office/drawing/2014/main" xmlns="" id="{7AE89E43-4BE7-4655-9773-5AA5100B3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3" name="Picture 7" descr="https://is.vic.lt/ris/space.png">
          <a:extLst>
            <a:ext uri="{FF2B5EF4-FFF2-40B4-BE49-F238E27FC236}">
              <a16:creationId xmlns:a16="http://schemas.microsoft.com/office/drawing/2014/main" xmlns="" id="{9768F951-D860-4D97-9DAA-0141EF405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4" name="Picture 2" descr="https://is.vic.lt/ris/space.png">
          <a:extLst>
            <a:ext uri="{FF2B5EF4-FFF2-40B4-BE49-F238E27FC236}">
              <a16:creationId xmlns:a16="http://schemas.microsoft.com/office/drawing/2014/main" xmlns="" id="{44069004-5607-4907-83EF-E5284914A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5" name="Picture 7" descr="https://is.vic.lt/ris/space.png">
          <a:extLst>
            <a:ext uri="{FF2B5EF4-FFF2-40B4-BE49-F238E27FC236}">
              <a16:creationId xmlns:a16="http://schemas.microsoft.com/office/drawing/2014/main" xmlns="" id="{6480F58F-B471-412B-8DBC-8738BAF51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6" name="Picture 2" descr="https://is.vic.lt/ris/space.png">
          <a:extLst>
            <a:ext uri="{FF2B5EF4-FFF2-40B4-BE49-F238E27FC236}">
              <a16:creationId xmlns:a16="http://schemas.microsoft.com/office/drawing/2014/main" xmlns="" id="{815AA52D-7250-4836-984B-86099E800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7" name="Picture 7" descr="https://is.vic.lt/ris/space.png">
          <a:extLst>
            <a:ext uri="{FF2B5EF4-FFF2-40B4-BE49-F238E27FC236}">
              <a16:creationId xmlns:a16="http://schemas.microsoft.com/office/drawing/2014/main" xmlns="" id="{754E6B53-E7AC-481E-9B41-B9F942CCD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8" name="Picture 2" descr="https://is.vic.lt/ris/space.png">
          <a:extLst>
            <a:ext uri="{FF2B5EF4-FFF2-40B4-BE49-F238E27FC236}">
              <a16:creationId xmlns:a16="http://schemas.microsoft.com/office/drawing/2014/main" xmlns="" id="{6ABBA763-BD56-4B54-9953-AABF1F788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9" name="Picture 7" descr="https://is.vic.lt/ris/space.png">
          <a:extLst>
            <a:ext uri="{FF2B5EF4-FFF2-40B4-BE49-F238E27FC236}">
              <a16:creationId xmlns:a16="http://schemas.microsoft.com/office/drawing/2014/main" xmlns="" id="{212A385E-09BE-438F-A45D-4A6AB5EE3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0" name="Picture 2" descr="https://is.vic.lt/ris/space.png">
          <a:extLst>
            <a:ext uri="{FF2B5EF4-FFF2-40B4-BE49-F238E27FC236}">
              <a16:creationId xmlns:a16="http://schemas.microsoft.com/office/drawing/2014/main" xmlns="" id="{0E94AD65-A8DF-4369-8249-FDC73DBEE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1" name="Picture 7" descr="https://is.vic.lt/ris/space.png">
          <a:extLst>
            <a:ext uri="{FF2B5EF4-FFF2-40B4-BE49-F238E27FC236}">
              <a16:creationId xmlns:a16="http://schemas.microsoft.com/office/drawing/2014/main" xmlns="" id="{A6C2A940-2532-4269-8E49-13F757418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2" name="Picture 2" descr="https://is.vic.lt/ris/space.png">
          <a:extLst>
            <a:ext uri="{FF2B5EF4-FFF2-40B4-BE49-F238E27FC236}">
              <a16:creationId xmlns:a16="http://schemas.microsoft.com/office/drawing/2014/main" xmlns="" id="{8885E8EE-2033-41EA-82BA-8E3C783AC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3" name="Picture 7" descr="https://is.vic.lt/ris/space.png">
          <a:extLst>
            <a:ext uri="{FF2B5EF4-FFF2-40B4-BE49-F238E27FC236}">
              <a16:creationId xmlns:a16="http://schemas.microsoft.com/office/drawing/2014/main" xmlns="" id="{A9ECE355-F642-456F-9DC4-F61DFA6F7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4" name="Picture 2" descr="https://is.vic.lt/ris/space.png">
          <a:extLst>
            <a:ext uri="{FF2B5EF4-FFF2-40B4-BE49-F238E27FC236}">
              <a16:creationId xmlns:a16="http://schemas.microsoft.com/office/drawing/2014/main" xmlns="" id="{6D698BE1-5E17-4AB5-91AA-A17A86A18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5" name="Picture 7" descr="https://is.vic.lt/ris/space.png">
          <a:extLst>
            <a:ext uri="{FF2B5EF4-FFF2-40B4-BE49-F238E27FC236}">
              <a16:creationId xmlns:a16="http://schemas.microsoft.com/office/drawing/2014/main" xmlns="" id="{69081A40-1F6A-4320-BA28-1DEBBCD04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6" name="Picture 2" descr="https://is.vic.lt/ris/space.png">
          <a:extLst>
            <a:ext uri="{FF2B5EF4-FFF2-40B4-BE49-F238E27FC236}">
              <a16:creationId xmlns:a16="http://schemas.microsoft.com/office/drawing/2014/main" xmlns="" id="{9DDA3DCA-7AE9-42B9-9179-37640D345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7" name="Picture 7" descr="https://is.vic.lt/ris/space.png">
          <a:extLst>
            <a:ext uri="{FF2B5EF4-FFF2-40B4-BE49-F238E27FC236}">
              <a16:creationId xmlns:a16="http://schemas.microsoft.com/office/drawing/2014/main" xmlns="" id="{6A7D434A-261F-4AD9-B3C6-AF0E36087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8" name="Picture 2" descr="https://is.vic.lt/ris/space.png">
          <a:extLst>
            <a:ext uri="{FF2B5EF4-FFF2-40B4-BE49-F238E27FC236}">
              <a16:creationId xmlns:a16="http://schemas.microsoft.com/office/drawing/2014/main" xmlns="" id="{CC6265E7-4515-40B8-8826-E0C1D4DB7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9" name="Picture 7" descr="https://is.vic.lt/ris/space.png">
          <a:extLst>
            <a:ext uri="{FF2B5EF4-FFF2-40B4-BE49-F238E27FC236}">
              <a16:creationId xmlns:a16="http://schemas.microsoft.com/office/drawing/2014/main" xmlns="" id="{91E321D4-0E28-4388-8440-812B92970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0" name="Picture 2" descr="https://is.vic.lt/ris/space.png">
          <a:extLst>
            <a:ext uri="{FF2B5EF4-FFF2-40B4-BE49-F238E27FC236}">
              <a16:creationId xmlns:a16="http://schemas.microsoft.com/office/drawing/2014/main" xmlns="" id="{6EAB2134-B74F-4140-A392-495CFA235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1" name="Picture 7" descr="https://is.vic.lt/ris/space.png">
          <a:extLst>
            <a:ext uri="{FF2B5EF4-FFF2-40B4-BE49-F238E27FC236}">
              <a16:creationId xmlns:a16="http://schemas.microsoft.com/office/drawing/2014/main" xmlns="" id="{ECD58E68-EC07-4D41-9569-D61170533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2" name="Picture 2" descr="https://is.vic.lt/ris/space.png">
          <a:extLst>
            <a:ext uri="{FF2B5EF4-FFF2-40B4-BE49-F238E27FC236}">
              <a16:creationId xmlns:a16="http://schemas.microsoft.com/office/drawing/2014/main" xmlns="" id="{6D21BF40-1B5E-42D0-8F06-A7EF7ADFB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3" name="Picture 7" descr="https://is.vic.lt/ris/space.png">
          <a:extLst>
            <a:ext uri="{FF2B5EF4-FFF2-40B4-BE49-F238E27FC236}">
              <a16:creationId xmlns:a16="http://schemas.microsoft.com/office/drawing/2014/main" xmlns="" id="{8039E50A-76C6-4F47-B264-E2156C36E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4" name="Picture 2" descr="https://is.vic.lt/ris/space.png">
          <a:extLst>
            <a:ext uri="{FF2B5EF4-FFF2-40B4-BE49-F238E27FC236}">
              <a16:creationId xmlns:a16="http://schemas.microsoft.com/office/drawing/2014/main" xmlns="" id="{A7B11FC4-DC7A-40A1-A470-FB1E2EED0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5" name="Picture 7" descr="https://is.vic.lt/ris/space.png">
          <a:extLst>
            <a:ext uri="{FF2B5EF4-FFF2-40B4-BE49-F238E27FC236}">
              <a16:creationId xmlns:a16="http://schemas.microsoft.com/office/drawing/2014/main" xmlns="" id="{93C1C9A6-26F6-4107-BED6-DC2A9FC81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6" name="Picture 2" descr="https://is.vic.lt/ris/space.png">
          <a:extLst>
            <a:ext uri="{FF2B5EF4-FFF2-40B4-BE49-F238E27FC236}">
              <a16:creationId xmlns:a16="http://schemas.microsoft.com/office/drawing/2014/main" xmlns="" id="{CC45EC13-68DC-421F-8615-31BD16022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7" name="Picture 7" descr="https://is.vic.lt/ris/space.png">
          <a:extLst>
            <a:ext uri="{FF2B5EF4-FFF2-40B4-BE49-F238E27FC236}">
              <a16:creationId xmlns:a16="http://schemas.microsoft.com/office/drawing/2014/main" xmlns="" id="{1A2F2B09-C614-4869-AAB6-BF395ADED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8" name="Picture 7" descr="https://is.vic.lt/ris/space.png">
          <a:extLst>
            <a:ext uri="{FF2B5EF4-FFF2-40B4-BE49-F238E27FC236}">
              <a16:creationId xmlns:a16="http://schemas.microsoft.com/office/drawing/2014/main" xmlns="" id="{A7A5299C-D2A5-4481-9B0D-45F7DA066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9" name="Picture 2" descr="https://is.vic.lt/ris/space.png">
          <a:extLst>
            <a:ext uri="{FF2B5EF4-FFF2-40B4-BE49-F238E27FC236}">
              <a16:creationId xmlns:a16="http://schemas.microsoft.com/office/drawing/2014/main" xmlns="" id="{AB90FA6F-F31C-4FEC-A2F1-07C9999E6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0" name="Picture 7" descr="https://is.vic.lt/ris/space.png">
          <a:extLst>
            <a:ext uri="{FF2B5EF4-FFF2-40B4-BE49-F238E27FC236}">
              <a16:creationId xmlns:a16="http://schemas.microsoft.com/office/drawing/2014/main" xmlns="" id="{521CD179-138F-4E79-A0C2-94E1320FD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1" name="Picture 2" descr="https://is.vic.lt/ris/space.png">
          <a:extLst>
            <a:ext uri="{FF2B5EF4-FFF2-40B4-BE49-F238E27FC236}">
              <a16:creationId xmlns:a16="http://schemas.microsoft.com/office/drawing/2014/main" xmlns="" id="{B784AAB0-20F8-4433-9993-BD2BF263A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2" name="Picture 7" descr="https://is.vic.lt/ris/space.png">
          <a:extLst>
            <a:ext uri="{FF2B5EF4-FFF2-40B4-BE49-F238E27FC236}">
              <a16:creationId xmlns:a16="http://schemas.microsoft.com/office/drawing/2014/main" xmlns="" id="{AF208A8B-9325-4395-88A4-39658AC50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3" name="Picture 2" descr="https://is.vic.lt/ris/space.png">
          <a:extLst>
            <a:ext uri="{FF2B5EF4-FFF2-40B4-BE49-F238E27FC236}">
              <a16:creationId xmlns:a16="http://schemas.microsoft.com/office/drawing/2014/main" xmlns="" id="{021AAB0F-C2C2-431C-97C9-55B7EDA2F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4" name="Picture 7" descr="https://is.vic.lt/ris/space.png">
          <a:extLst>
            <a:ext uri="{FF2B5EF4-FFF2-40B4-BE49-F238E27FC236}">
              <a16:creationId xmlns:a16="http://schemas.microsoft.com/office/drawing/2014/main" xmlns="" id="{B6C75B46-C38A-4945-ABE9-2BF03AF04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5" name="Picture 2" descr="https://is.vic.lt/ris/space.png">
          <a:extLst>
            <a:ext uri="{FF2B5EF4-FFF2-40B4-BE49-F238E27FC236}">
              <a16:creationId xmlns:a16="http://schemas.microsoft.com/office/drawing/2014/main" xmlns="" id="{185D960F-B89F-4D57-94F1-6FB32E7E0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6" name="Picture 7" descr="https://is.vic.lt/ris/space.png">
          <a:extLst>
            <a:ext uri="{FF2B5EF4-FFF2-40B4-BE49-F238E27FC236}">
              <a16:creationId xmlns:a16="http://schemas.microsoft.com/office/drawing/2014/main" xmlns="" id="{6024DCFC-5DC2-4037-AAA1-D1C62E887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7" name="Picture 2" descr="https://is.vic.lt/ris/space.png">
          <a:extLst>
            <a:ext uri="{FF2B5EF4-FFF2-40B4-BE49-F238E27FC236}">
              <a16:creationId xmlns:a16="http://schemas.microsoft.com/office/drawing/2014/main" xmlns="" id="{3139F1F3-52EB-4D8B-8FAB-CF3A0D32F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8" name="Picture 7" descr="https://is.vic.lt/ris/space.png">
          <a:extLst>
            <a:ext uri="{FF2B5EF4-FFF2-40B4-BE49-F238E27FC236}">
              <a16:creationId xmlns:a16="http://schemas.microsoft.com/office/drawing/2014/main" xmlns="" id="{CDC67A54-E2F4-423B-815B-99CA8E631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9" name="Picture 2" descr="https://is.vic.lt/ris/space.png">
          <a:extLst>
            <a:ext uri="{FF2B5EF4-FFF2-40B4-BE49-F238E27FC236}">
              <a16:creationId xmlns:a16="http://schemas.microsoft.com/office/drawing/2014/main" xmlns="" id="{E102A571-5F6F-4DAE-AEC7-7DB003EDF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0" name="Picture 7" descr="https://is.vic.lt/ris/space.png">
          <a:extLst>
            <a:ext uri="{FF2B5EF4-FFF2-40B4-BE49-F238E27FC236}">
              <a16:creationId xmlns:a16="http://schemas.microsoft.com/office/drawing/2014/main" xmlns="" id="{38BD1FE4-6C20-4983-A4E1-23733E886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1" name="Picture 2" descr="https://is.vic.lt/ris/space.png">
          <a:extLst>
            <a:ext uri="{FF2B5EF4-FFF2-40B4-BE49-F238E27FC236}">
              <a16:creationId xmlns:a16="http://schemas.microsoft.com/office/drawing/2014/main" xmlns="" id="{5E5B365C-4DD5-4418-8EB6-0123025D9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2" name="Picture 7" descr="https://is.vic.lt/ris/space.png">
          <a:extLst>
            <a:ext uri="{FF2B5EF4-FFF2-40B4-BE49-F238E27FC236}">
              <a16:creationId xmlns:a16="http://schemas.microsoft.com/office/drawing/2014/main" xmlns="" id="{73E1696D-9B68-4E1E-A32D-F8AD9642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3" name="Picture 2" descr="https://is.vic.lt/ris/space.png">
          <a:extLst>
            <a:ext uri="{FF2B5EF4-FFF2-40B4-BE49-F238E27FC236}">
              <a16:creationId xmlns:a16="http://schemas.microsoft.com/office/drawing/2014/main" xmlns="" id="{88A3E59E-8E81-45BF-AC15-A880C0663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4" name="Picture 7" descr="https://is.vic.lt/ris/space.png">
          <a:extLst>
            <a:ext uri="{FF2B5EF4-FFF2-40B4-BE49-F238E27FC236}">
              <a16:creationId xmlns:a16="http://schemas.microsoft.com/office/drawing/2014/main" xmlns="" id="{AB9EDEBA-5CE2-40F9-BDE2-B3D6E4743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5" name="Picture 7" descr="https://is.vic.lt/ris/space.png">
          <a:extLst>
            <a:ext uri="{FF2B5EF4-FFF2-40B4-BE49-F238E27FC236}">
              <a16:creationId xmlns:a16="http://schemas.microsoft.com/office/drawing/2014/main" xmlns="" id="{AE7A68EA-023A-4368-BB97-BADC73490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6" name="Picture 2" descr="https://is.vic.lt/ris/space.png">
          <a:extLst>
            <a:ext uri="{FF2B5EF4-FFF2-40B4-BE49-F238E27FC236}">
              <a16:creationId xmlns:a16="http://schemas.microsoft.com/office/drawing/2014/main" xmlns="" id="{55AC0276-8455-40EF-8805-496959B58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7" name="Picture 7" descr="https://is.vic.lt/ris/space.png">
          <a:extLst>
            <a:ext uri="{FF2B5EF4-FFF2-40B4-BE49-F238E27FC236}">
              <a16:creationId xmlns:a16="http://schemas.microsoft.com/office/drawing/2014/main" xmlns="" id="{741466BB-A86D-452E-B866-D74B58CAD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8" name="Picture 2" descr="https://is.vic.lt/ris/space.png">
          <a:extLst>
            <a:ext uri="{FF2B5EF4-FFF2-40B4-BE49-F238E27FC236}">
              <a16:creationId xmlns:a16="http://schemas.microsoft.com/office/drawing/2014/main" xmlns="" id="{0DB7CCF9-2099-45CB-83DC-BCF6A7DBA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9" name="Picture 7" descr="https://is.vic.lt/ris/space.png">
          <a:extLst>
            <a:ext uri="{FF2B5EF4-FFF2-40B4-BE49-F238E27FC236}">
              <a16:creationId xmlns:a16="http://schemas.microsoft.com/office/drawing/2014/main" xmlns="" id="{BE1AF21F-F3BF-47CA-A6DC-ADA8EE462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0" name="Picture 2" descr="https://is.vic.lt/ris/space.png">
          <a:extLst>
            <a:ext uri="{FF2B5EF4-FFF2-40B4-BE49-F238E27FC236}">
              <a16:creationId xmlns:a16="http://schemas.microsoft.com/office/drawing/2014/main" xmlns="" id="{57C5350D-B61C-484B-B489-E8F9FBBD5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1" name="Picture 7" descr="https://is.vic.lt/ris/space.png">
          <a:extLst>
            <a:ext uri="{FF2B5EF4-FFF2-40B4-BE49-F238E27FC236}">
              <a16:creationId xmlns:a16="http://schemas.microsoft.com/office/drawing/2014/main" xmlns="" id="{60340147-F081-4964-941B-C5A7CC2D6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2" name="Picture 2" descr="https://is.vic.lt/ris/space.png">
          <a:extLst>
            <a:ext uri="{FF2B5EF4-FFF2-40B4-BE49-F238E27FC236}">
              <a16:creationId xmlns:a16="http://schemas.microsoft.com/office/drawing/2014/main" xmlns="" id="{7748ADB1-FEB5-452C-87D7-7CDD3C5AA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3" name="Picture 7" descr="https://is.vic.lt/ris/space.png">
          <a:extLst>
            <a:ext uri="{FF2B5EF4-FFF2-40B4-BE49-F238E27FC236}">
              <a16:creationId xmlns:a16="http://schemas.microsoft.com/office/drawing/2014/main" xmlns="" id="{42CBB19B-BBE8-414C-9104-851FFB29C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4" name="Picture 2" descr="https://is.vic.lt/ris/space.png">
          <a:extLst>
            <a:ext uri="{FF2B5EF4-FFF2-40B4-BE49-F238E27FC236}">
              <a16:creationId xmlns:a16="http://schemas.microsoft.com/office/drawing/2014/main" xmlns="" id="{2AAEB7F6-9422-402B-991D-52CDC5FE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5" name="Picture 7" descr="https://is.vic.lt/ris/space.png">
          <a:extLst>
            <a:ext uri="{FF2B5EF4-FFF2-40B4-BE49-F238E27FC236}">
              <a16:creationId xmlns:a16="http://schemas.microsoft.com/office/drawing/2014/main" xmlns="" id="{912628E4-C696-45FD-91D4-69A96B175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6" name="Picture 2" descr="https://is.vic.lt/ris/space.png">
          <a:extLst>
            <a:ext uri="{FF2B5EF4-FFF2-40B4-BE49-F238E27FC236}">
              <a16:creationId xmlns:a16="http://schemas.microsoft.com/office/drawing/2014/main" xmlns="" id="{0154986C-935F-4ED1-95E1-EE6183FD2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7" name="Picture 7" descr="https://is.vic.lt/ris/space.png">
          <a:extLst>
            <a:ext uri="{FF2B5EF4-FFF2-40B4-BE49-F238E27FC236}">
              <a16:creationId xmlns:a16="http://schemas.microsoft.com/office/drawing/2014/main" xmlns="" id="{C939232E-DC96-4058-B09E-0F880E9BD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8" name="Picture 2" descr="https://is.vic.lt/ris/space.png">
          <a:extLst>
            <a:ext uri="{FF2B5EF4-FFF2-40B4-BE49-F238E27FC236}">
              <a16:creationId xmlns:a16="http://schemas.microsoft.com/office/drawing/2014/main" xmlns="" id="{2058726A-2B78-4077-802F-972A75683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9" name="Picture 7" descr="https://is.vic.lt/ris/space.png">
          <a:extLst>
            <a:ext uri="{FF2B5EF4-FFF2-40B4-BE49-F238E27FC236}">
              <a16:creationId xmlns:a16="http://schemas.microsoft.com/office/drawing/2014/main" xmlns="" id="{BFE93B6A-4013-43C8-BF57-9FF611059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0" name="Picture 2" descr="https://is.vic.lt/ris/space.png">
          <a:extLst>
            <a:ext uri="{FF2B5EF4-FFF2-40B4-BE49-F238E27FC236}">
              <a16:creationId xmlns:a16="http://schemas.microsoft.com/office/drawing/2014/main" xmlns="" id="{5966A051-0EA0-4BA8-8414-8CC3AF3F2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</xdr:row>
      <xdr:rowOff>101203</xdr:rowOff>
    </xdr:to>
    <xdr:pic>
      <xdr:nvPicPr>
        <xdr:cNvPr id="1155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6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156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0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1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2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3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4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5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6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7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8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9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A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B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C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D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E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F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</xdr:row>
      <xdr:rowOff>167878</xdr:rowOff>
    </xdr:to>
    <xdr:pic>
      <xdr:nvPicPr>
        <xdr:cNvPr id="1175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72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175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0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1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2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3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4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5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6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7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8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9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A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B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C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D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E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F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193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0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1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2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3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4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5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6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7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8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9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A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B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C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D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E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F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06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06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06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07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07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07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07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07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07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07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07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07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07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08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08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08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08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08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08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08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08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08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08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09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09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09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09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09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09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09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09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09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09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10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10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10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10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10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123824</xdr:rowOff>
    </xdr:from>
    <xdr:to>
      <xdr:col>0</xdr:col>
      <xdr:colOff>323850</xdr:colOff>
      <xdr:row>37</xdr:row>
      <xdr:rowOff>167877</xdr:rowOff>
    </xdr:to>
    <xdr:pic>
      <xdr:nvPicPr>
        <xdr:cNvPr id="1210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437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85725</xdr:colOff>
      <xdr:row>31</xdr:row>
      <xdr:rowOff>38100</xdr:rowOff>
    </xdr:to>
    <xdr:pic>
      <xdr:nvPicPr>
        <xdr:cNvPr id="1210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0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0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0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1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1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1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1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1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1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D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1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D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1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1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1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2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2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2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2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2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2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2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2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2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2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3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E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3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3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E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3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0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3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1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3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3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3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3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4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3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5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3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6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4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7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4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8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4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9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4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A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4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B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4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C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4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D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4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FE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4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FF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4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0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5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1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5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2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5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3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5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4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5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5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5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6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5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7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5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8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5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9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5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A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6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B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6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C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6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D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6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0E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6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0F2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6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6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6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6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6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7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7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7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7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7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7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7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7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7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7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8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8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8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8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18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18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18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18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18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18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19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19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19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19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19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19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19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19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19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19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20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20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20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47625</xdr:colOff>
      <xdr:row>31</xdr:row>
      <xdr:rowOff>57150</xdr:rowOff>
    </xdr:to>
    <xdr:pic>
      <xdr:nvPicPr>
        <xdr:cNvPr id="1220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0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0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0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0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0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0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1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1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1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1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1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1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1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1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1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1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2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2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2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2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2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2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2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2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2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2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3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3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3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3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3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3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36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37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38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39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40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41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42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43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44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45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4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4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4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4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5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5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52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53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54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55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56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57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58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59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60" name="Picture 7" descr="https://is.vic.lt/ris/space.png">
          <a:extLst>
            <a:ext uri="{FF2B5EF4-FFF2-40B4-BE49-F238E27FC236}">
              <a16:creationId xmlns:a16="http://schemas.microsoft.com/office/drawing/2014/main" xmlns="" id="{00000000-0008-0000-0A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61" name="Picture 2" descr="https://is.vic.lt/ris/space.png">
          <a:extLst>
            <a:ext uri="{FF2B5EF4-FFF2-40B4-BE49-F238E27FC236}">
              <a16:creationId xmlns:a16="http://schemas.microsoft.com/office/drawing/2014/main" xmlns="" id="{00000000-0008-0000-0A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showGridLines="0" tabSelected="1" workbookViewId="0">
      <selection activeCell="Q11" sqref="Q11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8.42578125" customWidth="1"/>
    <col min="10" max="11" width="6.42578125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ht="15" customHeight="1" x14ac:dyDescent="0.25">
      <c r="A3" s="6" t="s">
        <v>1</v>
      </c>
      <c r="B3" s="7">
        <v>2021</v>
      </c>
      <c r="C3" s="8"/>
      <c r="D3" s="8"/>
      <c r="E3" s="8"/>
      <c r="F3" s="9">
        <v>2022</v>
      </c>
      <c r="G3" s="8"/>
      <c r="H3" s="8"/>
      <c r="I3" s="10"/>
      <c r="J3" s="11" t="s">
        <v>2</v>
      </c>
      <c r="K3" s="12"/>
      <c r="L3" s="12"/>
      <c r="M3" s="13"/>
    </row>
    <row r="4" spans="1:16" ht="15" customHeight="1" x14ac:dyDescent="0.25">
      <c r="A4" s="14"/>
      <c r="B4" s="15" t="s">
        <v>3</v>
      </c>
      <c r="C4" s="16"/>
      <c r="D4" s="17" t="s">
        <v>4</v>
      </c>
      <c r="E4" s="18"/>
      <c r="F4" s="17" t="s">
        <v>5</v>
      </c>
      <c r="G4" s="18"/>
      <c r="H4" s="17" t="s">
        <v>6</v>
      </c>
      <c r="I4" s="18"/>
      <c r="J4" s="19" t="s">
        <v>7</v>
      </c>
      <c r="K4" s="20"/>
      <c r="L4" s="19" t="s">
        <v>8</v>
      </c>
      <c r="M4" s="20"/>
    </row>
    <row r="5" spans="1:16" x14ac:dyDescent="0.25">
      <c r="A5" s="14"/>
      <c r="B5" s="21" t="s">
        <v>9</v>
      </c>
      <c r="C5" s="22" t="s">
        <v>10</v>
      </c>
      <c r="D5" s="21" t="s">
        <v>9</v>
      </c>
      <c r="E5" s="22" t="s">
        <v>10</v>
      </c>
      <c r="F5" s="21" t="s">
        <v>9</v>
      </c>
      <c r="G5" s="22" t="s">
        <v>10</v>
      </c>
      <c r="H5" s="21" t="s">
        <v>9</v>
      </c>
      <c r="I5" s="22" t="s">
        <v>10</v>
      </c>
      <c r="J5" s="21" t="s">
        <v>9</v>
      </c>
      <c r="K5" s="22" t="s">
        <v>10</v>
      </c>
      <c r="L5" s="21" t="s">
        <v>9</v>
      </c>
      <c r="M5" s="23" t="s">
        <v>10</v>
      </c>
    </row>
    <row r="6" spans="1:16" s="30" customFormat="1" x14ac:dyDescent="0.25">
      <c r="A6" s="24" t="s">
        <v>11</v>
      </c>
      <c r="B6" s="25">
        <v>196.83699999999999</v>
      </c>
      <c r="C6" s="26">
        <v>196.554</v>
      </c>
      <c r="D6" s="25">
        <v>245.596</v>
      </c>
      <c r="E6" s="26">
        <v>245.35400000000001</v>
      </c>
      <c r="F6" s="25">
        <v>244.91</v>
      </c>
      <c r="G6" s="26">
        <v>243.93899999999999</v>
      </c>
      <c r="H6" s="25">
        <v>250.178</v>
      </c>
      <c r="I6" s="26">
        <v>250.071</v>
      </c>
      <c r="J6" s="25">
        <f t="shared" ref="J6:K19" si="0">+((H6*100/F6)-100)</f>
        <v>2.1509942427830566</v>
      </c>
      <c r="K6" s="26">
        <f t="shared" si="0"/>
        <v>2.513743189895834</v>
      </c>
      <c r="L6" s="25">
        <f t="shared" ref="L6:M19" si="1">+((H6*100/B6)-100)</f>
        <v>27.099071820846689</v>
      </c>
      <c r="M6" s="27">
        <f t="shared" si="1"/>
        <v>27.227632101101975</v>
      </c>
      <c r="N6" s="28"/>
      <c r="O6" s="29"/>
      <c r="P6" s="29"/>
    </row>
    <row r="7" spans="1:16" s="30" customFormat="1" x14ac:dyDescent="0.25">
      <c r="A7" s="31" t="s">
        <v>12</v>
      </c>
      <c r="B7" s="32">
        <v>204.47499999999999</v>
      </c>
      <c r="C7" s="33">
        <v>204.40700000000001</v>
      </c>
      <c r="D7" s="34">
        <v>277.07900000000001</v>
      </c>
      <c r="E7" s="35">
        <v>277.07900000000001</v>
      </c>
      <c r="F7" s="34">
        <v>238.553</v>
      </c>
      <c r="G7" s="35">
        <v>238.553</v>
      </c>
      <c r="H7" s="34">
        <v>252.05799999999999</v>
      </c>
      <c r="I7" s="35">
        <v>252.05799999999999</v>
      </c>
      <c r="J7" s="32">
        <f>+((H7*100/F7)-100)</f>
        <v>5.6612157466055777</v>
      </c>
      <c r="K7" s="33">
        <f>+((I7*100/G7)-100)</f>
        <v>5.6612157466055777</v>
      </c>
      <c r="L7" s="32">
        <f>+((H7*100/B7)-100)</f>
        <v>23.270815503117745</v>
      </c>
      <c r="M7" s="36">
        <f>+((I7*100/C7)-100)</f>
        <v>23.311823959062053</v>
      </c>
      <c r="N7" s="28"/>
      <c r="O7" s="29"/>
      <c r="P7" s="29"/>
    </row>
    <row r="8" spans="1:16" x14ac:dyDescent="0.25">
      <c r="A8" s="37" t="s">
        <v>13</v>
      </c>
      <c r="B8" s="32">
        <v>198.21299999999999</v>
      </c>
      <c r="C8" s="33">
        <v>197.59700000000001</v>
      </c>
      <c r="D8" s="34">
        <v>257.14299999999997</v>
      </c>
      <c r="E8" s="35">
        <v>257.10899999999998</v>
      </c>
      <c r="F8" s="34">
        <v>268.31700000000001</v>
      </c>
      <c r="G8" s="35">
        <v>267.72699999999998</v>
      </c>
      <c r="H8" s="34">
        <v>264.51499999999999</v>
      </c>
      <c r="I8" s="35">
        <v>264.48</v>
      </c>
      <c r="J8" s="32">
        <f t="shared" si="0"/>
        <v>-1.4169806609346409</v>
      </c>
      <c r="K8" s="33">
        <f t="shared" si="0"/>
        <v>-1.2128025936868454</v>
      </c>
      <c r="L8" s="32">
        <f t="shared" si="1"/>
        <v>33.44987462981743</v>
      </c>
      <c r="M8" s="36">
        <f t="shared" si="1"/>
        <v>33.848185954240193</v>
      </c>
    </row>
    <row r="9" spans="1:16" x14ac:dyDescent="0.25">
      <c r="A9" s="38" t="s">
        <v>14</v>
      </c>
      <c r="B9" s="32">
        <v>194.38800000000001</v>
      </c>
      <c r="C9" s="33">
        <v>194.255</v>
      </c>
      <c r="D9" s="34">
        <v>254.12200000000001</v>
      </c>
      <c r="E9" s="35">
        <v>254.05199999999999</v>
      </c>
      <c r="F9" s="34">
        <v>242.18299999999999</v>
      </c>
      <c r="G9" s="35">
        <v>240.584</v>
      </c>
      <c r="H9" s="34">
        <v>246.81200000000001</v>
      </c>
      <c r="I9" s="35">
        <v>246.68700000000001</v>
      </c>
      <c r="J9" s="39">
        <f t="shared" si="0"/>
        <v>1.9113645466444922</v>
      </c>
      <c r="K9" s="40">
        <f t="shared" si="0"/>
        <v>2.5367439231204116</v>
      </c>
      <c r="L9" s="39">
        <f t="shared" si="1"/>
        <v>26.968742926518104</v>
      </c>
      <c r="M9" s="41">
        <f t="shared" si="1"/>
        <v>26.991325834598854</v>
      </c>
    </row>
    <row r="10" spans="1:16" x14ac:dyDescent="0.25">
      <c r="A10" s="38" t="s">
        <v>15</v>
      </c>
      <c r="B10" s="32">
        <v>195.39</v>
      </c>
      <c r="C10" s="33">
        <v>194.65600000000001</v>
      </c>
      <c r="D10" s="34">
        <v>216.13200000000001</v>
      </c>
      <c r="E10" s="35">
        <v>212.72200000000001</v>
      </c>
      <c r="F10" s="34">
        <v>199.27500000000001</v>
      </c>
      <c r="G10" s="35">
        <v>197.267</v>
      </c>
      <c r="H10" s="34">
        <v>246.27500000000001</v>
      </c>
      <c r="I10" s="35">
        <v>246.137</v>
      </c>
      <c r="J10" s="39">
        <f>+((H10*100/F10)-100)</f>
        <v>23.585497428177135</v>
      </c>
      <c r="K10" s="40">
        <f t="shared" si="0"/>
        <v>24.773530291432436</v>
      </c>
      <c r="L10" s="39">
        <f>+((H10*100/B10)-100)</f>
        <v>26.042786222426955</v>
      </c>
      <c r="M10" s="41">
        <f>+((I10*100/C10)-100)</f>
        <v>26.44716833799113</v>
      </c>
    </row>
    <row r="11" spans="1:16" x14ac:dyDescent="0.25">
      <c r="A11" s="38" t="s">
        <v>16</v>
      </c>
      <c r="B11" s="32">
        <v>175.93</v>
      </c>
      <c r="C11" s="33">
        <v>175.411</v>
      </c>
      <c r="D11" s="32">
        <v>203.702</v>
      </c>
      <c r="E11" s="33">
        <v>203.26</v>
      </c>
      <c r="F11" s="32">
        <v>230.45</v>
      </c>
      <c r="G11" s="33">
        <v>229.77600000000001</v>
      </c>
      <c r="H11" s="32">
        <v>243.00299999999999</v>
      </c>
      <c r="I11" s="33">
        <v>242.85499999999999</v>
      </c>
      <c r="J11" s="39">
        <f t="shared" si="0"/>
        <v>5.4471685832067749</v>
      </c>
      <c r="K11" s="40">
        <f t="shared" si="0"/>
        <v>5.692065315785797</v>
      </c>
      <c r="L11" s="39">
        <f t="shared" si="1"/>
        <v>38.12482237253451</v>
      </c>
      <c r="M11" s="41">
        <f t="shared" si="1"/>
        <v>38.449128047841924</v>
      </c>
    </row>
    <row r="12" spans="1:16" x14ac:dyDescent="0.25">
      <c r="A12" s="42" t="s">
        <v>17</v>
      </c>
      <c r="B12" s="34" t="s">
        <v>18</v>
      </c>
      <c r="C12" s="35" t="s">
        <v>18</v>
      </c>
      <c r="D12" s="32" t="s">
        <v>19</v>
      </c>
      <c r="E12" s="33" t="s">
        <v>19</v>
      </c>
      <c r="F12" s="32" t="s">
        <v>18</v>
      </c>
      <c r="G12" s="33" t="s">
        <v>18</v>
      </c>
      <c r="H12" s="32" t="s">
        <v>19</v>
      </c>
      <c r="I12" s="33" t="s">
        <v>19</v>
      </c>
      <c r="J12" s="39" t="s">
        <v>18</v>
      </c>
      <c r="K12" s="40" t="s">
        <v>18</v>
      </c>
      <c r="L12" s="39" t="s">
        <v>18</v>
      </c>
      <c r="M12" s="41" t="s">
        <v>18</v>
      </c>
    </row>
    <row r="13" spans="1:16" s="30" customFormat="1" x14ac:dyDescent="0.25">
      <c r="A13" s="43" t="s">
        <v>20</v>
      </c>
      <c r="B13" s="44" t="s">
        <v>19</v>
      </c>
      <c r="C13" s="45" t="s">
        <v>19</v>
      </c>
      <c r="D13" s="44" t="s">
        <v>19</v>
      </c>
      <c r="E13" s="45" t="s">
        <v>19</v>
      </c>
      <c r="F13" s="44" t="s">
        <v>19</v>
      </c>
      <c r="G13" s="45" t="s">
        <v>19</v>
      </c>
      <c r="H13" s="44" t="s">
        <v>18</v>
      </c>
      <c r="I13" s="45" t="s">
        <v>18</v>
      </c>
      <c r="J13" s="46" t="s">
        <v>18</v>
      </c>
      <c r="K13" s="47" t="s">
        <v>18</v>
      </c>
      <c r="L13" s="46" t="s">
        <v>18</v>
      </c>
      <c r="M13" s="48" t="s">
        <v>18</v>
      </c>
      <c r="N13" s="28"/>
      <c r="O13" s="29"/>
      <c r="P13" s="29"/>
    </row>
    <row r="14" spans="1:16" x14ac:dyDescent="0.25">
      <c r="A14" s="49" t="s">
        <v>14</v>
      </c>
      <c r="B14" s="34" t="s">
        <v>19</v>
      </c>
      <c r="C14" s="35" t="s">
        <v>19</v>
      </c>
      <c r="D14" s="50" t="s">
        <v>19</v>
      </c>
      <c r="E14" s="51" t="s">
        <v>19</v>
      </c>
      <c r="F14" s="50" t="s">
        <v>19</v>
      </c>
      <c r="G14" s="51" t="s">
        <v>19</v>
      </c>
      <c r="H14" s="50" t="s">
        <v>18</v>
      </c>
      <c r="I14" s="51" t="s">
        <v>18</v>
      </c>
      <c r="J14" s="52" t="s">
        <v>18</v>
      </c>
      <c r="K14" s="53" t="s">
        <v>18</v>
      </c>
      <c r="L14" s="54" t="s">
        <v>18</v>
      </c>
      <c r="M14" s="55" t="s">
        <v>18</v>
      </c>
    </row>
    <row r="15" spans="1:16" s="30" customFormat="1" x14ac:dyDescent="0.25">
      <c r="A15" s="31" t="s">
        <v>21</v>
      </c>
      <c r="B15" s="44">
        <v>169.64599999999999</v>
      </c>
      <c r="C15" s="45">
        <v>169.31700000000001</v>
      </c>
      <c r="D15" s="56">
        <v>245.97</v>
      </c>
      <c r="E15" s="57">
        <v>248.91499999999999</v>
      </c>
      <c r="F15" s="56">
        <v>276.29599999999999</v>
      </c>
      <c r="G15" s="57">
        <v>276.24599999999998</v>
      </c>
      <c r="H15" s="56">
        <v>245.268</v>
      </c>
      <c r="I15" s="57">
        <v>247.35400000000001</v>
      </c>
      <c r="J15" s="46">
        <f t="shared" ref="J15:K27" si="2">+((H15*100/F15)-100)</f>
        <v>-11.229985233228135</v>
      </c>
      <c r="K15" s="47">
        <f t="shared" si="0"/>
        <v>-10.458793973487388</v>
      </c>
      <c r="L15" s="46">
        <f t="shared" ref="L15:M27" si="3">+((H15*100/B15)-100)</f>
        <v>44.576353111773926</v>
      </c>
      <c r="M15" s="48">
        <f t="shared" si="1"/>
        <v>46.089288139997763</v>
      </c>
      <c r="N15" s="28"/>
      <c r="O15" s="29"/>
      <c r="P15" s="29"/>
    </row>
    <row r="16" spans="1:16" x14ac:dyDescent="0.25">
      <c r="A16" s="58" t="s">
        <v>13</v>
      </c>
      <c r="B16" s="32" t="s">
        <v>19</v>
      </c>
      <c r="C16" s="33" t="s">
        <v>19</v>
      </c>
      <c r="D16" s="59">
        <v>250.69</v>
      </c>
      <c r="E16" s="60">
        <v>246.18299999999999</v>
      </c>
      <c r="F16" s="59" t="s">
        <v>18</v>
      </c>
      <c r="G16" s="60" t="s">
        <v>18</v>
      </c>
      <c r="H16" s="59">
        <v>229.26</v>
      </c>
      <c r="I16" s="60">
        <v>229.26</v>
      </c>
      <c r="J16" s="61" t="s">
        <v>18</v>
      </c>
      <c r="K16" s="62" t="s">
        <v>18</v>
      </c>
      <c r="L16" s="61" t="s">
        <v>18</v>
      </c>
      <c r="M16" s="63" t="s">
        <v>18</v>
      </c>
    </row>
    <row r="17" spans="1:16" x14ac:dyDescent="0.25">
      <c r="A17" s="38" t="s">
        <v>14</v>
      </c>
      <c r="B17" s="32">
        <v>169.04</v>
      </c>
      <c r="C17" s="33">
        <v>168.822</v>
      </c>
      <c r="D17" s="34">
        <v>213.595</v>
      </c>
      <c r="E17" s="35">
        <v>213.595</v>
      </c>
      <c r="F17" s="34">
        <v>243.745</v>
      </c>
      <c r="G17" s="35">
        <v>243.53299999999999</v>
      </c>
      <c r="H17" s="34">
        <v>245.92699999999999</v>
      </c>
      <c r="I17" s="35">
        <v>245.92699999999999</v>
      </c>
      <c r="J17" s="64">
        <f t="shared" si="2"/>
        <v>0.89519785021231257</v>
      </c>
      <c r="K17" s="65">
        <f t="shared" si="0"/>
        <v>0.9830289940172463</v>
      </c>
      <c r="L17" s="64">
        <f t="shared" si="3"/>
        <v>45.484500709891165</v>
      </c>
      <c r="M17" s="66">
        <f t="shared" si="1"/>
        <v>45.672364976128705</v>
      </c>
    </row>
    <row r="18" spans="1:16" x14ac:dyDescent="0.25">
      <c r="A18" s="49" t="s">
        <v>22</v>
      </c>
      <c r="B18" s="34">
        <v>171.941</v>
      </c>
      <c r="C18" s="35">
        <v>171.41900000000001</v>
      </c>
      <c r="D18" s="50" t="s">
        <v>19</v>
      </c>
      <c r="E18" s="51" t="s">
        <v>19</v>
      </c>
      <c r="F18" s="50">
        <v>280.68900000000002</v>
      </c>
      <c r="G18" s="51">
        <v>280.661</v>
      </c>
      <c r="H18" s="50" t="s">
        <v>19</v>
      </c>
      <c r="I18" s="51" t="s">
        <v>19</v>
      </c>
      <c r="J18" s="67" t="s">
        <v>18</v>
      </c>
      <c r="K18" s="68" t="s">
        <v>18</v>
      </c>
      <c r="L18" s="67" t="s">
        <v>18</v>
      </c>
      <c r="M18" s="69" t="s">
        <v>18</v>
      </c>
    </row>
    <row r="19" spans="1:16" x14ac:dyDescent="0.25">
      <c r="A19" s="37" t="s">
        <v>23</v>
      </c>
      <c r="B19" s="70">
        <v>126.009</v>
      </c>
      <c r="C19" s="71">
        <v>125.548</v>
      </c>
      <c r="D19" s="34" t="s">
        <v>19</v>
      </c>
      <c r="E19" s="35" t="s">
        <v>19</v>
      </c>
      <c r="F19" s="34">
        <v>159.416</v>
      </c>
      <c r="G19" s="35">
        <v>159.416</v>
      </c>
      <c r="H19" s="34">
        <v>185.184</v>
      </c>
      <c r="I19" s="35">
        <v>185.184</v>
      </c>
      <c r="J19" s="61">
        <f t="shared" si="2"/>
        <v>16.163998594871288</v>
      </c>
      <c r="K19" s="62">
        <f t="shared" si="0"/>
        <v>16.163998594871288</v>
      </c>
      <c r="L19" s="61">
        <f t="shared" si="3"/>
        <v>46.960931362045585</v>
      </c>
      <c r="M19" s="63">
        <f t="shared" si="1"/>
        <v>47.500557555675925</v>
      </c>
    </row>
    <row r="20" spans="1:16" x14ac:dyDescent="0.25">
      <c r="A20" s="38" t="s">
        <v>24</v>
      </c>
      <c r="B20" s="32" t="s">
        <v>18</v>
      </c>
      <c r="C20" s="33" t="s">
        <v>18</v>
      </c>
      <c r="D20" s="34" t="s">
        <v>19</v>
      </c>
      <c r="E20" s="35" t="s">
        <v>19</v>
      </c>
      <c r="F20" s="34" t="s">
        <v>19</v>
      </c>
      <c r="G20" s="35" t="s">
        <v>19</v>
      </c>
      <c r="H20" s="34" t="s">
        <v>19</v>
      </c>
      <c r="I20" s="35" t="s">
        <v>19</v>
      </c>
      <c r="J20" s="64" t="s">
        <v>18</v>
      </c>
      <c r="K20" s="65" t="s">
        <v>18</v>
      </c>
      <c r="L20" s="64" t="s">
        <v>18</v>
      </c>
      <c r="M20" s="66" t="s">
        <v>18</v>
      </c>
    </row>
    <row r="21" spans="1:16" x14ac:dyDescent="0.25">
      <c r="A21" s="38" t="s">
        <v>25</v>
      </c>
      <c r="B21" s="32">
        <v>157.29499999999999</v>
      </c>
      <c r="C21" s="33">
        <v>156.57</v>
      </c>
      <c r="D21" s="34">
        <v>214.40700000000001</v>
      </c>
      <c r="E21" s="35">
        <v>214.40700000000001</v>
      </c>
      <c r="F21" s="34">
        <v>265.09100000000001</v>
      </c>
      <c r="G21" s="35">
        <v>264.95100000000002</v>
      </c>
      <c r="H21" s="34">
        <v>221.398</v>
      </c>
      <c r="I21" s="35">
        <v>220.96199999999999</v>
      </c>
      <c r="J21" s="64">
        <f t="shared" si="2"/>
        <v>-16.482264580842056</v>
      </c>
      <c r="K21" s="65">
        <f t="shared" si="2"/>
        <v>-16.602692573343774</v>
      </c>
      <c r="L21" s="64">
        <f t="shared" si="3"/>
        <v>40.753361518166514</v>
      </c>
      <c r="M21" s="66">
        <f t="shared" si="3"/>
        <v>41.126652615443561</v>
      </c>
    </row>
    <row r="22" spans="1:16" x14ac:dyDescent="0.25">
      <c r="A22" s="38" t="s">
        <v>26</v>
      </c>
      <c r="B22" s="32">
        <v>177.83099999999999</v>
      </c>
      <c r="C22" s="33">
        <v>177.57599999999999</v>
      </c>
      <c r="D22" s="34">
        <v>247.48699999999999</v>
      </c>
      <c r="E22" s="35">
        <v>247.48699999999999</v>
      </c>
      <c r="F22" s="34">
        <v>233.75899999999999</v>
      </c>
      <c r="G22" s="35">
        <v>220.99700000000001</v>
      </c>
      <c r="H22" s="34">
        <v>252.02</v>
      </c>
      <c r="I22" s="35">
        <v>252.02</v>
      </c>
      <c r="J22" s="64">
        <f t="shared" si="2"/>
        <v>7.8118917346497909</v>
      </c>
      <c r="K22" s="65">
        <f t="shared" si="2"/>
        <v>14.037747118739162</v>
      </c>
      <c r="L22" s="64">
        <f t="shared" si="3"/>
        <v>41.718822927386128</v>
      </c>
      <c r="M22" s="66">
        <f t="shared" si="3"/>
        <v>41.92233184664596</v>
      </c>
    </row>
    <row r="23" spans="1:16" x14ac:dyDescent="0.25">
      <c r="A23" s="58" t="s">
        <v>27</v>
      </c>
      <c r="B23" s="70">
        <v>209.86500000000001</v>
      </c>
      <c r="C23" s="71">
        <v>209.61699999999999</v>
      </c>
      <c r="D23" s="70" t="s">
        <v>18</v>
      </c>
      <c r="E23" s="71" t="s">
        <v>18</v>
      </c>
      <c r="F23" s="70">
        <v>282.42500000000001</v>
      </c>
      <c r="G23" s="71">
        <v>282.42500000000001</v>
      </c>
      <c r="H23" s="70">
        <v>282.08100000000002</v>
      </c>
      <c r="I23" s="71">
        <v>282.07600000000002</v>
      </c>
      <c r="J23" s="72">
        <f t="shared" si="2"/>
        <v>-0.12180224838452602</v>
      </c>
      <c r="K23" s="73">
        <f t="shared" si="2"/>
        <v>-0.12357262990174434</v>
      </c>
      <c r="L23" s="72">
        <f t="shared" si="3"/>
        <v>34.41069258809236</v>
      </c>
      <c r="M23" s="74">
        <f t="shared" si="3"/>
        <v>34.567329939842693</v>
      </c>
    </row>
    <row r="24" spans="1:16" x14ac:dyDescent="0.25">
      <c r="A24" s="75" t="s">
        <v>28</v>
      </c>
      <c r="B24" s="34">
        <v>232.255</v>
      </c>
      <c r="C24" s="35">
        <v>232.255</v>
      </c>
      <c r="D24" s="76" t="s">
        <v>19</v>
      </c>
      <c r="E24" s="77" t="s">
        <v>19</v>
      </c>
      <c r="F24" s="76" t="s">
        <v>19</v>
      </c>
      <c r="G24" s="77" t="s">
        <v>19</v>
      </c>
      <c r="H24" s="76" t="s">
        <v>19</v>
      </c>
      <c r="I24" s="77" t="s">
        <v>19</v>
      </c>
      <c r="J24" s="54" t="s">
        <v>18</v>
      </c>
      <c r="K24" s="78" t="s">
        <v>18</v>
      </c>
      <c r="L24" s="54" t="s">
        <v>18</v>
      </c>
      <c r="M24" s="55" t="s">
        <v>18</v>
      </c>
    </row>
    <row r="25" spans="1:16" x14ac:dyDescent="0.25">
      <c r="A25" s="58" t="s">
        <v>29</v>
      </c>
      <c r="B25" s="70">
        <v>401.87599999999998</v>
      </c>
      <c r="C25" s="71">
        <v>401.87099999999998</v>
      </c>
      <c r="D25" s="70">
        <v>679.91800000000001</v>
      </c>
      <c r="E25" s="71">
        <v>679.91800000000001</v>
      </c>
      <c r="F25" s="70">
        <v>721.52</v>
      </c>
      <c r="G25" s="71">
        <v>721.20299999999997</v>
      </c>
      <c r="H25" s="70">
        <v>708.87</v>
      </c>
      <c r="I25" s="71">
        <v>708.74599999999998</v>
      </c>
      <c r="J25" s="72">
        <f t="shared" si="2"/>
        <v>-1.753243153342936</v>
      </c>
      <c r="K25" s="73">
        <f t="shared" si="2"/>
        <v>-1.7272529371064849</v>
      </c>
      <c r="L25" s="72">
        <f t="shared" si="3"/>
        <v>76.390229822134188</v>
      </c>
      <c r="M25" s="74">
        <f t="shared" si="3"/>
        <v>76.361568762115184</v>
      </c>
    </row>
    <row r="26" spans="1:16" x14ac:dyDescent="0.25">
      <c r="A26" s="38" t="s">
        <v>30</v>
      </c>
      <c r="B26" s="32" t="s">
        <v>19</v>
      </c>
      <c r="C26" s="33" t="s">
        <v>19</v>
      </c>
      <c r="D26" s="39" t="s">
        <v>19</v>
      </c>
      <c r="E26" s="40" t="s">
        <v>19</v>
      </c>
      <c r="F26" s="39" t="s">
        <v>18</v>
      </c>
      <c r="G26" s="40" t="s">
        <v>18</v>
      </c>
      <c r="H26" s="39" t="s">
        <v>18</v>
      </c>
      <c r="I26" s="40" t="s">
        <v>18</v>
      </c>
      <c r="J26" s="64" t="s">
        <v>18</v>
      </c>
      <c r="K26" s="65" t="s">
        <v>18</v>
      </c>
      <c r="L26" s="64" t="s">
        <v>18</v>
      </c>
      <c r="M26" s="66" t="s">
        <v>18</v>
      </c>
      <c r="O26" s="79"/>
      <c r="P26" s="79"/>
    </row>
    <row r="27" spans="1:16" ht="2.25" customHeight="1" x14ac:dyDescent="0.25">
      <c r="A27" s="80"/>
      <c r="B27" s="8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1"/>
      <c r="O27" s="79"/>
      <c r="P27" s="79"/>
    </row>
    <row r="28" spans="1:16" s="86" customFormat="1" x14ac:dyDescent="0.25">
      <c r="A28" s="82" t="s">
        <v>31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4"/>
      <c r="O28" s="85"/>
      <c r="P28" s="85"/>
    </row>
    <row r="29" spans="1:16" s="1" customFormat="1" x14ac:dyDescent="0.25">
      <c r="A29" s="87" t="s">
        <v>32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</row>
    <row r="30" spans="1:16" s="1" customFormat="1" x14ac:dyDescent="0.25">
      <c r="A30" s="88" t="s">
        <v>33</v>
      </c>
      <c r="B30" s="88"/>
      <c r="C30" s="88"/>
      <c r="D30" s="88"/>
      <c r="E30" s="88"/>
      <c r="F30" s="88"/>
      <c r="G30" s="89"/>
      <c r="H30" s="88"/>
    </row>
    <row r="31" spans="1:16" s="1" customFormat="1" x14ac:dyDescent="0.25">
      <c r="A31" s="90" t="s">
        <v>34</v>
      </c>
      <c r="B31" s="90"/>
      <c r="C31" s="90"/>
      <c r="D31" s="90"/>
      <c r="E31" s="90"/>
      <c r="F31" s="91"/>
      <c r="G31" s="91"/>
      <c r="H31" s="91"/>
      <c r="I31" s="91"/>
      <c r="K31" s="92"/>
      <c r="L31" s="92"/>
      <c r="M31" s="92"/>
    </row>
    <row r="32" spans="1:16" s="1" customFormat="1" x14ac:dyDescent="0.25">
      <c r="A32" s="90" t="s">
        <v>35</v>
      </c>
      <c r="B32" s="90"/>
      <c r="C32" s="90"/>
      <c r="D32" s="90"/>
      <c r="E32" s="90"/>
      <c r="F32" s="89"/>
      <c r="J32" s="88"/>
      <c r="K32" s="92"/>
      <c r="L32" s="92"/>
      <c r="M32" s="92"/>
    </row>
    <row r="33" spans="1:14" s="1" customFormat="1" ht="15" customHeight="1" x14ac:dyDescent="0.25">
      <c r="A33" s="93" t="s">
        <v>36</v>
      </c>
      <c r="B33" s="94"/>
      <c r="C33" s="94"/>
      <c r="D33" s="94"/>
      <c r="E33" s="94"/>
      <c r="F33" s="94"/>
      <c r="G33" s="94"/>
      <c r="H33" s="94"/>
      <c r="I33" s="94"/>
      <c r="J33" s="95"/>
    </row>
    <row r="34" spans="1:14" s="1" customFormat="1" x14ac:dyDescent="0.25">
      <c r="I34" s="88"/>
      <c r="J34" s="88" t="s">
        <v>37</v>
      </c>
    </row>
    <row r="35" spans="1:14" s="1" customFormat="1" x14ac:dyDescent="0.25">
      <c r="J35" s="96"/>
      <c r="K35" s="97"/>
      <c r="L35" s="97"/>
      <c r="M35" s="97"/>
      <c r="N35" s="98"/>
    </row>
    <row r="36" spans="1:14" s="1" customFormat="1" x14ac:dyDescent="0.25"/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79" customFormat="1" x14ac:dyDescent="0.25">
      <c r="N61" s="1"/>
      <c r="O61" s="1"/>
      <c r="P61" s="1"/>
    </row>
  </sheetData>
  <mergeCells count="12">
    <mergeCell ref="L4:M4"/>
    <mergeCell ref="A33:J33"/>
    <mergeCell ref="A2:M2"/>
    <mergeCell ref="A3:A5"/>
    <mergeCell ref="B3:E3"/>
    <mergeCell ref="F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52_2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2022-01-19T10:19:46Z</dcterms:created>
  <dcterms:modified xsi:type="dcterms:W3CDTF">2022-01-19T10:22:12Z</dcterms:modified>
</cp:coreProperties>
</file>