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grudai\Internetas\2021\12\"/>
    </mc:Choice>
  </mc:AlternateContent>
  <bookViews>
    <workbookView xWindow="0" yWindow="0" windowWidth="28800" windowHeight="12585"/>
  </bookViews>
  <sheets>
    <sheet name="1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1" l="1"/>
  <c r="J23" i="1"/>
  <c r="F23" i="1"/>
  <c r="E23" i="1"/>
  <c r="J22" i="1"/>
  <c r="E22" i="1"/>
  <c r="K21" i="1"/>
  <c r="J21" i="1"/>
  <c r="F21" i="1"/>
  <c r="E21" i="1"/>
  <c r="K20" i="1"/>
  <c r="J20" i="1"/>
  <c r="F20" i="1"/>
  <c r="E20" i="1"/>
  <c r="K18" i="1"/>
  <c r="J18" i="1"/>
  <c r="F18" i="1"/>
  <c r="E18" i="1"/>
  <c r="K17" i="1"/>
  <c r="J17" i="1"/>
  <c r="F17" i="1"/>
  <c r="E17" i="1"/>
  <c r="J15" i="1"/>
  <c r="E15" i="1"/>
  <c r="J14" i="1"/>
  <c r="E14" i="1"/>
  <c r="J13" i="1"/>
  <c r="E13" i="1"/>
  <c r="K12" i="1"/>
  <c r="J12" i="1"/>
  <c r="F12" i="1"/>
  <c r="E12" i="1"/>
  <c r="K11" i="1"/>
  <c r="J11" i="1"/>
  <c r="F11" i="1"/>
  <c r="E11" i="1"/>
  <c r="K9" i="1"/>
  <c r="J9" i="1"/>
  <c r="F9" i="1"/>
  <c r="E9" i="1"/>
  <c r="K7" i="1"/>
  <c r="J7" i="1"/>
  <c r="F7" i="1"/>
  <c r="E7" i="1"/>
</calcChain>
</file>

<file path=xl/sharedStrings.xml><?xml version="1.0" encoding="utf-8"?>
<sst xmlns="http://schemas.openxmlformats.org/spreadsheetml/2006/main" count="101" uniqueCount="32">
  <si>
    <t>Ekologiškų grūdų ir aliejinių augalų sėklų eksportas iš Lietuvos
 2020–2021 m. gruodžio mėn. pagal GS-2 ataskaitą</t>
  </si>
  <si>
    <t>Kiekis, t</t>
  </si>
  <si>
    <t>Pokytis, %</t>
  </si>
  <si>
    <t>Kaina, EUR/t (be PVM)</t>
  </si>
  <si>
    <t>gruodis</t>
  </si>
  <si>
    <t>lapkritis***</t>
  </si>
  <si>
    <t>mėnesio*</t>
  </si>
  <si>
    <t>metų**</t>
  </si>
  <si>
    <t xml:space="preserve">Kviečiai </t>
  </si>
  <si>
    <t>I klasė</t>
  </si>
  <si>
    <t>-</t>
  </si>
  <si>
    <t>●</t>
  </si>
  <si>
    <t>II klasė</t>
  </si>
  <si>
    <t>III klasė</t>
  </si>
  <si>
    <t>IV klasė</t>
  </si>
  <si>
    <t>spelta</t>
  </si>
  <si>
    <t>Rugiai</t>
  </si>
  <si>
    <t>Miežiai</t>
  </si>
  <si>
    <t>Avižos</t>
  </si>
  <si>
    <t>Grikiai</t>
  </si>
  <si>
    <t>Kvietrugiai</t>
  </si>
  <si>
    <t>Žirniai</t>
  </si>
  <si>
    <t>Pupos</t>
  </si>
  <si>
    <t>Lubinai</t>
  </si>
  <si>
    <t>Rapsai</t>
  </si>
  <si>
    <t>Soja</t>
  </si>
  <si>
    <t>● - konfidencialūs duomenys</t>
  </si>
  <si>
    <t>* lyginant 2021 m. gruodžio mėn. su lapkričio mėn.</t>
  </si>
  <si>
    <t>** lyginant 2021 m. gruodžio mėn. su 2020 m. gruodžio mėn.</t>
  </si>
  <si>
    <t>*** patikslinti duomenys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</si>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</sst>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 style="thin">
        <color theme="0"/>
      </right>
      <top/>
      <bottom style="thin">
        <color theme="0"/>
      </bottom>
      <diagonal/>
    </border>
    <border>
      <left style="thin">
        <color theme="0" tint="-0.14996795556505021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 style="thin">
        <color theme="0" tint="-0.24994659260841701"/>
      </left>
      <right/>
      <top style="thin">
        <color theme="0" tint="-0.14993743705557422"/>
      </top>
      <bottom/>
      <diagonal/>
    </border>
    <border>
      <left/>
      <right style="thin">
        <color theme="0" tint="-0.1499679555650502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3743705557422"/>
      </left>
      <right/>
      <top style="thin">
        <color theme="0" tint="-0.24994659260841701"/>
      </top>
      <bottom/>
      <diagonal/>
    </border>
    <border>
      <left style="thin">
        <color theme="0" tint="-0.14996795556505021"/>
      </left>
      <right/>
      <top style="thin">
        <color theme="0" tint="-0.24994659260841701"/>
      </top>
      <bottom/>
      <diagonal/>
    </border>
    <border>
      <left/>
      <right style="thin">
        <color theme="0" tint="-0.14993743705557422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0" fontId="2" fillId="0" borderId="0" xfId="0" applyFont="1"/>
    <xf numFmtId="0" fontId="3" fillId="0" borderId="15" xfId="0" applyFont="1" applyBorder="1" applyAlignment="1">
      <alignment horizontal="left" vertical="center"/>
    </xf>
    <xf numFmtId="4" fontId="6" fillId="0" borderId="16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2" fontId="3" fillId="0" borderId="0" xfId="0" applyNumberFormat="1" applyFont="1"/>
    <xf numFmtId="4" fontId="6" fillId="0" borderId="14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0" fontId="2" fillId="3" borderId="23" xfId="0" applyFont="1" applyFill="1" applyBorder="1" applyAlignment="1">
      <alignment horizontal="left" vertical="center"/>
    </xf>
    <xf numFmtId="4" fontId="5" fillId="3" borderId="24" xfId="0" applyNumberFormat="1" applyFont="1" applyFill="1" applyBorder="1" applyAlignment="1">
      <alignment horizontal="center" vertical="center"/>
    </xf>
    <xf numFmtId="4" fontId="5" fillId="3" borderId="25" xfId="0" applyNumberFormat="1" applyFont="1" applyFill="1" applyBorder="1" applyAlignment="1">
      <alignment horizontal="center" vertical="center"/>
    </xf>
    <xf numFmtId="4" fontId="5" fillId="3" borderId="23" xfId="0" applyNumberFormat="1" applyFont="1" applyFill="1" applyBorder="1" applyAlignment="1">
      <alignment horizontal="center" vertical="center"/>
    </xf>
    <xf numFmtId="4" fontId="5" fillId="3" borderId="26" xfId="0" applyNumberFormat="1" applyFont="1" applyFill="1" applyBorder="1" applyAlignment="1">
      <alignment horizontal="center" vertical="center"/>
    </xf>
    <xf numFmtId="4" fontId="5" fillId="0" borderId="27" xfId="0" applyNumberFormat="1" applyFont="1" applyBorder="1" applyAlignment="1">
      <alignment horizontal="center" vertical="center"/>
    </xf>
    <xf numFmtId="2" fontId="2" fillId="0" borderId="0" xfId="0" applyNumberFormat="1" applyFont="1"/>
    <xf numFmtId="0" fontId="3" fillId="3" borderId="15" xfId="0" applyFont="1" applyFill="1" applyBorder="1" applyAlignment="1">
      <alignment horizontal="left" vertical="center"/>
    </xf>
    <xf numFmtId="4" fontId="6" fillId="3" borderId="0" xfId="0" applyNumberFormat="1" applyFont="1" applyFill="1" applyBorder="1" applyAlignment="1">
      <alignment horizontal="center" vertical="center"/>
    </xf>
    <xf numFmtId="4" fontId="6" fillId="3" borderId="16" xfId="0" applyNumberFormat="1" applyFont="1" applyFill="1" applyBorder="1" applyAlignment="1">
      <alignment horizontal="center" vertical="center"/>
    </xf>
    <xf numFmtId="4" fontId="6" fillId="3" borderId="15" xfId="0" applyNumberFormat="1" applyFont="1" applyFill="1" applyBorder="1" applyAlignment="1">
      <alignment horizontal="center" vertical="center"/>
    </xf>
    <xf numFmtId="4" fontId="6" fillId="0" borderId="28" xfId="0" applyNumberFormat="1" applyFont="1" applyBorder="1" applyAlignment="1">
      <alignment horizontal="center" vertical="center"/>
    </xf>
    <xf numFmtId="4" fontId="6" fillId="3" borderId="18" xfId="0" applyNumberFormat="1" applyFont="1" applyFill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4" fontId="7" fillId="0" borderId="31" xfId="0" applyNumberFormat="1" applyFont="1" applyBorder="1" applyAlignment="1">
      <alignment horizontal="center" vertical="center"/>
    </xf>
    <xf numFmtId="4" fontId="7" fillId="0" borderId="32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center"/>
    </xf>
    <xf numFmtId="4" fontId="6" fillId="3" borderId="31" xfId="0" applyNumberFormat="1" applyFont="1" applyFill="1" applyBorder="1" applyAlignment="1">
      <alignment horizontal="center" vertical="center"/>
    </xf>
    <xf numFmtId="4" fontId="6" fillId="0" borderId="33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6" xfId="0" applyNumberFormat="1" applyFont="1" applyBorder="1" applyAlignment="1">
      <alignment horizontal="center" vertical="center"/>
    </xf>
    <xf numFmtId="4" fontId="7" fillId="0" borderId="34" xfId="0" applyNumberFormat="1" applyFont="1" applyBorder="1" applyAlignment="1">
      <alignment horizontal="center" vertical="center"/>
    </xf>
    <xf numFmtId="4" fontId="7" fillId="0" borderId="37" xfId="0" applyNumberFormat="1" applyFont="1" applyBorder="1" applyAlignment="1">
      <alignment horizontal="center" vertical="center"/>
    </xf>
    <xf numFmtId="4" fontId="6" fillId="0" borderId="38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9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8" fillId="0" borderId="37" xfId="0" applyFont="1" applyBorder="1" applyAlignment="1">
      <alignment horizontal="center"/>
    </xf>
    <xf numFmtId="0" fontId="3" fillId="4" borderId="0" xfId="0" applyFont="1" applyFill="1"/>
    <xf numFmtId="0" fontId="3" fillId="4" borderId="0" xfId="0" applyFont="1" applyFill="1" applyAlignment="1">
      <alignment horizontal="center" vertical="center"/>
    </xf>
    <xf numFmtId="4" fontId="6" fillId="4" borderId="10" xfId="0" applyNumberFormat="1" applyFont="1" applyFill="1" applyBorder="1" applyAlignment="1">
      <alignment horizontal="right" vertical="center" indent="1"/>
    </xf>
    <xf numFmtId="4" fontId="6" fillId="4" borderId="12" xfId="0" applyNumberFormat="1" applyFont="1" applyFill="1" applyBorder="1" applyAlignment="1">
      <alignment horizontal="right" vertical="center" indent="1"/>
    </xf>
    <xf numFmtId="0" fontId="6" fillId="0" borderId="0" xfId="0" applyFont="1" applyAlignment="1"/>
    <xf numFmtId="0" fontId="9" fillId="0" borderId="0" xfId="0" applyFont="1" applyAlignment="1"/>
    <xf numFmtId="0" fontId="9" fillId="0" borderId="0" xfId="0" applyFont="1" applyAlignment="1"/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3"/>
  <sheetViews>
    <sheetView showGridLines="0" tabSelected="1" workbookViewId="0">
      <selection activeCell="A2" sqref="A2:K2"/>
    </sheetView>
  </sheetViews>
  <sheetFormatPr defaultRowHeight="12" x14ac:dyDescent="0.2"/>
  <cols>
    <col min="1" max="1" width="8.28515625" style="4" customWidth="1"/>
    <col min="2" max="2" width="8.140625" style="4" customWidth="1"/>
    <col min="3" max="3" width="9.42578125" style="18" customWidth="1"/>
    <col min="4" max="4" width="8.140625" style="18" customWidth="1"/>
    <col min="5" max="6" width="7.140625" style="18" customWidth="1"/>
    <col min="7" max="7" width="8.140625" style="18" customWidth="1"/>
    <col min="8" max="8" width="9.42578125" style="18" customWidth="1"/>
    <col min="9" max="9" width="8.140625" style="18" customWidth="1"/>
    <col min="10" max="11" width="7.140625" style="18" customWidth="1"/>
    <col min="12" max="16384" width="9.140625" style="4"/>
  </cols>
  <sheetData>
    <row r="2" spans="1:16" ht="30" customHeight="1" x14ac:dyDescent="0.2">
      <c r="A2" s="1" t="s">
        <v>0</v>
      </c>
      <c r="B2" s="1"/>
      <c r="C2" s="2"/>
      <c r="D2" s="2"/>
      <c r="E2" s="2"/>
      <c r="F2" s="2"/>
      <c r="G2" s="2"/>
      <c r="H2" s="2"/>
      <c r="I2" s="2"/>
      <c r="J2" s="2"/>
      <c r="K2" s="3"/>
    </row>
    <row r="3" spans="1:16" ht="18" customHeight="1" x14ac:dyDescent="0.2">
      <c r="A3" s="5"/>
      <c r="B3" s="5"/>
      <c r="C3" s="6"/>
      <c r="D3" s="6"/>
      <c r="E3" s="6"/>
      <c r="F3" s="6"/>
      <c r="G3" s="6"/>
      <c r="H3" s="6"/>
      <c r="I3" s="6"/>
      <c r="J3" s="6"/>
      <c r="K3" s="7"/>
    </row>
    <row r="4" spans="1:16" ht="15" customHeight="1" x14ac:dyDescent="0.2">
      <c r="A4" s="8"/>
      <c r="B4" s="9" t="s">
        <v>1</v>
      </c>
      <c r="C4" s="9"/>
      <c r="D4" s="9"/>
      <c r="E4" s="9" t="s">
        <v>2</v>
      </c>
      <c r="F4" s="9"/>
      <c r="G4" s="9" t="s">
        <v>3</v>
      </c>
      <c r="H4" s="9"/>
      <c r="I4" s="9"/>
      <c r="J4" s="10" t="s">
        <v>2</v>
      </c>
      <c r="K4" s="11"/>
    </row>
    <row r="5" spans="1:16" s="18" customFormat="1" ht="15" customHeight="1" x14ac:dyDescent="0.25">
      <c r="A5" s="8"/>
      <c r="B5" s="12">
        <v>2020</v>
      </c>
      <c r="C5" s="13">
        <v>2021</v>
      </c>
      <c r="D5" s="14"/>
      <c r="E5" s="15"/>
      <c r="F5" s="15"/>
      <c r="G5" s="12">
        <v>2020</v>
      </c>
      <c r="H5" s="13">
        <v>2021</v>
      </c>
      <c r="I5" s="14"/>
      <c r="J5" s="16"/>
      <c r="K5" s="17"/>
    </row>
    <row r="6" spans="1:16" s="18" customFormat="1" ht="15" customHeight="1" x14ac:dyDescent="0.25">
      <c r="A6" s="8"/>
      <c r="B6" s="19" t="s">
        <v>4</v>
      </c>
      <c r="C6" s="20" t="s">
        <v>5</v>
      </c>
      <c r="D6" s="20" t="s">
        <v>4</v>
      </c>
      <c r="E6" s="19" t="s">
        <v>6</v>
      </c>
      <c r="F6" s="19" t="s">
        <v>7</v>
      </c>
      <c r="G6" s="19" t="s">
        <v>4</v>
      </c>
      <c r="H6" s="20" t="s">
        <v>5</v>
      </c>
      <c r="I6" s="20" t="s">
        <v>4</v>
      </c>
      <c r="J6" s="21" t="s">
        <v>6</v>
      </c>
      <c r="K6" s="22" t="s">
        <v>7</v>
      </c>
    </row>
    <row r="7" spans="1:16" s="30" customFormat="1" ht="12.95" customHeight="1" x14ac:dyDescent="0.2">
      <c r="A7" s="23" t="s">
        <v>8</v>
      </c>
      <c r="B7" s="24">
        <v>12879.54</v>
      </c>
      <c r="C7" s="25">
        <v>7611.835</v>
      </c>
      <c r="D7" s="26">
        <v>5572.4260000000004</v>
      </c>
      <c r="E7" s="24">
        <f>(D7/C7-1)*100</f>
        <v>-26.792606513409702</v>
      </c>
      <c r="F7" s="27">
        <f>(D7/B7-1)*100</f>
        <v>-56.734277777001353</v>
      </c>
      <c r="G7" s="24">
        <v>224.61</v>
      </c>
      <c r="H7" s="28">
        <v>321.58199999999999</v>
      </c>
      <c r="I7" s="24">
        <v>336.25099999999998</v>
      </c>
      <c r="J7" s="29">
        <f>(I7/H7-1)*100</f>
        <v>4.5615115273864859</v>
      </c>
      <c r="K7" s="24">
        <f>(I7/G7-1)*100</f>
        <v>49.704376474778478</v>
      </c>
    </row>
    <row r="8" spans="1:16" ht="12.95" customHeight="1" x14ac:dyDescent="0.2">
      <c r="A8" s="31" t="s">
        <v>9</v>
      </c>
      <c r="B8" s="32" t="s">
        <v>10</v>
      </c>
      <c r="C8" s="32" t="s">
        <v>11</v>
      </c>
      <c r="D8" s="33" t="s">
        <v>11</v>
      </c>
      <c r="E8" s="34" t="s">
        <v>10</v>
      </c>
      <c r="F8" s="35" t="s">
        <v>10</v>
      </c>
      <c r="G8" s="32" t="s">
        <v>10</v>
      </c>
      <c r="H8" s="36" t="s">
        <v>11</v>
      </c>
      <c r="I8" s="34" t="s">
        <v>11</v>
      </c>
      <c r="J8" s="37" t="s">
        <v>10</v>
      </c>
      <c r="K8" s="34" t="s">
        <v>10</v>
      </c>
    </row>
    <row r="9" spans="1:16" ht="12.95" customHeight="1" x14ac:dyDescent="0.2">
      <c r="A9" s="31" t="s">
        <v>12</v>
      </c>
      <c r="B9" s="38">
        <v>901.93700000000001</v>
      </c>
      <c r="C9" s="32">
        <v>2857.6</v>
      </c>
      <c r="D9" s="33">
        <v>3295.1320000000001</v>
      </c>
      <c r="E9" s="34">
        <f>(D9/C9-1)*100</f>
        <v>15.311170212765957</v>
      </c>
      <c r="F9" s="35">
        <f>(D9/B9-1)*100</f>
        <v>265.33948601731606</v>
      </c>
      <c r="G9" s="34">
        <v>267.93900000000002</v>
      </c>
      <c r="H9" s="36">
        <v>309.92200000000003</v>
      </c>
      <c r="I9" s="33">
        <v>341.49900000000002</v>
      </c>
      <c r="J9" s="39">
        <f>(I9/H9-1)*100</f>
        <v>10.188692638792984</v>
      </c>
      <c r="K9" s="34">
        <f>(I9/G9-1)*100</f>
        <v>27.454010054527345</v>
      </c>
    </row>
    <row r="10" spans="1:16" ht="12.95" customHeight="1" x14ac:dyDescent="0.2">
      <c r="A10" s="31" t="s">
        <v>13</v>
      </c>
      <c r="B10" s="34" t="s">
        <v>11</v>
      </c>
      <c r="C10" s="32">
        <v>3506.3710000000001</v>
      </c>
      <c r="D10" s="33" t="s">
        <v>11</v>
      </c>
      <c r="E10" s="40" t="s">
        <v>10</v>
      </c>
      <c r="F10" s="35" t="s">
        <v>10</v>
      </c>
      <c r="G10" s="34" t="s">
        <v>11</v>
      </c>
      <c r="H10" s="36">
        <v>318.73500000000001</v>
      </c>
      <c r="I10" s="33" t="s">
        <v>11</v>
      </c>
      <c r="J10" s="39" t="s">
        <v>10</v>
      </c>
      <c r="K10" s="34" t="s">
        <v>10</v>
      </c>
    </row>
    <row r="11" spans="1:16" ht="12.95" customHeight="1" x14ac:dyDescent="0.2">
      <c r="A11" s="31" t="s">
        <v>14</v>
      </c>
      <c r="B11" s="34">
        <v>10681.582</v>
      </c>
      <c r="C11" s="32">
        <v>712.91200000000003</v>
      </c>
      <c r="D11" s="33">
        <v>1408.4449999999999</v>
      </c>
      <c r="E11" s="41">
        <f>(D11/C11-1)*100</f>
        <v>97.562251722512713</v>
      </c>
      <c r="F11" s="35">
        <f>(D11/B11-1)*100</f>
        <v>-86.814265901811169</v>
      </c>
      <c r="G11" s="34">
        <v>209.53100000000001</v>
      </c>
      <c r="H11" s="36">
        <v>265.245</v>
      </c>
      <c r="I11" s="34">
        <v>271.97899999999998</v>
      </c>
      <c r="J11" s="39">
        <f>(I11/H11-1)*100</f>
        <v>2.538784896982027</v>
      </c>
      <c r="K11" s="34">
        <f>(I11/G11-1)*100</f>
        <v>29.803704463778622</v>
      </c>
      <c r="P11" s="42"/>
    </row>
    <row r="12" spans="1:16" ht="12.95" customHeight="1" x14ac:dyDescent="0.2">
      <c r="A12" s="31" t="s">
        <v>15</v>
      </c>
      <c r="B12" s="34">
        <v>161.67099999999999</v>
      </c>
      <c r="C12" s="32">
        <v>457.49299999999999</v>
      </c>
      <c r="D12" s="33">
        <v>418.00200000000001</v>
      </c>
      <c r="E12" s="43">
        <f>(D12/C12-1)*100</f>
        <v>-8.6320446433060134</v>
      </c>
      <c r="F12" s="44">
        <f>(D12/B12-1)*100</f>
        <v>158.55100791112818</v>
      </c>
      <c r="G12" s="45">
        <v>733.28200000000004</v>
      </c>
      <c r="H12" s="46">
        <v>502.40100000000001</v>
      </c>
      <c r="I12" s="45">
        <v>470.32600000000002</v>
      </c>
      <c r="J12" s="43">
        <f>(I12/H12-1)*100</f>
        <v>-6.3843423878535255</v>
      </c>
      <c r="K12" s="45">
        <f>(I12/G12-1)*100</f>
        <v>-35.860146573896536</v>
      </c>
      <c r="P12" s="42"/>
    </row>
    <row r="13" spans="1:16" s="30" customFormat="1" ht="12.95" customHeight="1" x14ac:dyDescent="0.2">
      <c r="A13" s="47" t="s">
        <v>16</v>
      </c>
      <c r="B13" s="48" t="s">
        <v>11</v>
      </c>
      <c r="C13" s="49">
        <v>572.58500000000004</v>
      </c>
      <c r="D13" s="50">
        <v>649.33799999999997</v>
      </c>
      <c r="E13" s="24">
        <f>(D13/C13-1)*100</f>
        <v>13.404647344935672</v>
      </c>
      <c r="F13" s="27" t="s">
        <v>10</v>
      </c>
      <c r="G13" s="48" t="s">
        <v>11</v>
      </c>
      <c r="H13" s="51">
        <v>305.27499999999998</v>
      </c>
      <c r="I13" s="48">
        <v>297.18900000000002</v>
      </c>
      <c r="J13" s="52">
        <f>(I13/H13-1)*100</f>
        <v>-2.648759315371374</v>
      </c>
      <c r="K13" s="24" t="s">
        <v>10</v>
      </c>
      <c r="P13" s="53"/>
    </row>
    <row r="14" spans="1:16" ht="12.95" customHeight="1" x14ac:dyDescent="0.2">
      <c r="A14" s="54" t="s">
        <v>9</v>
      </c>
      <c r="B14" s="55" t="s">
        <v>11</v>
      </c>
      <c r="C14" s="56">
        <v>353.75900000000001</v>
      </c>
      <c r="D14" s="57">
        <v>338.36500000000001</v>
      </c>
      <c r="E14" s="37">
        <f>(D14/C14-1)*100</f>
        <v>-4.3515500665707414</v>
      </c>
      <c r="F14" s="58" t="s">
        <v>10</v>
      </c>
      <c r="G14" s="55" t="s">
        <v>11</v>
      </c>
      <c r="H14" s="59">
        <v>307.82299999999998</v>
      </c>
      <c r="I14" s="55">
        <v>328.048</v>
      </c>
      <c r="J14" s="37">
        <f>(I14/H14-1)*100</f>
        <v>6.5703342505270879</v>
      </c>
      <c r="K14" s="60" t="s">
        <v>10</v>
      </c>
    </row>
    <row r="15" spans="1:16" ht="12.95" customHeight="1" x14ac:dyDescent="0.2">
      <c r="A15" s="54" t="s">
        <v>12</v>
      </c>
      <c r="B15" s="55" t="s">
        <v>11</v>
      </c>
      <c r="C15" s="56">
        <v>218.82599999999999</v>
      </c>
      <c r="D15" s="57">
        <v>310.97300000000001</v>
      </c>
      <c r="E15" s="43">
        <f>(D15/C15-1)*100</f>
        <v>42.109712739802418</v>
      </c>
      <c r="F15" s="44" t="s">
        <v>10</v>
      </c>
      <c r="G15" s="55" t="s">
        <v>11</v>
      </c>
      <c r="H15" s="59">
        <v>301.15600000000001</v>
      </c>
      <c r="I15" s="55">
        <v>263.61200000000002</v>
      </c>
      <c r="J15" s="43">
        <f>(I15/H15-1)*100</f>
        <v>-12.466628591162054</v>
      </c>
      <c r="K15" s="45" t="s">
        <v>10</v>
      </c>
    </row>
    <row r="16" spans="1:16" ht="12.95" customHeight="1" x14ac:dyDescent="0.2">
      <c r="A16" s="61" t="s">
        <v>17</v>
      </c>
      <c r="B16" s="62" t="s">
        <v>11</v>
      </c>
      <c r="C16" s="63" t="s">
        <v>11</v>
      </c>
      <c r="D16" s="64" t="s">
        <v>11</v>
      </c>
      <c r="E16" s="65" t="s">
        <v>10</v>
      </c>
      <c r="F16" s="58" t="s">
        <v>10</v>
      </c>
      <c r="G16" s="66" t="s">
        <v>11</v>
      </c>
      <c r="H16" s="67" t="s">
        <v>11</v>
      </c>
      <c r="I16" s="68" t="s">
        <v>11</v>
      </c>
      <c r="J16" s="37" t="s">
        <v>10</v>
      </c>
      <c r="K16" s="60" t="s">
        <v>10</v>
      </c>
    </row>
    <row r="17" spans="1:16" ht="12.95" customHeight="1" x14ac:dyDescent="0.2">
      <c r="A17" s="31" t="s">
        <v>18</v>
      </c>
      <c r="B17" s="38">
        <v>4335.0169999999998</v>
      </c>
      <c r="C17" s="69">
        <v>2950.134</v>
      </c>
      <c r="D17" s="70">
        <v>2887.1109999999999</v>
      </c>
      <c r="E17" s="71">
        <f>(D17/C17-1)*100</f>
        <v>-2.1362758437413421</v>
      </c>
      <c r="F17" s="35">
        <f t="shared" ref="F17:F23" si="0">(D17/B17-1)*100</f>
        <v>-33.400238107486082</v>
      </c>
      <c r="G17" s="34">
        <v>257.39999999999998</v>
      </c>
      <c r="H17" s="36">
        <v>283.02199999999999</v>
      </c>
      <c r="I17" s="34">
        <v>265.99400000000003</v>
      </c>
      <c r="J17" s="39">
        <f>(I17/H17-1)*100</f>
        <v>-6.0164934174728346</v>
      </c>
      <c r="K17" s="34">
        <f t="shared" ref="K17:K23" si="1">(I17/G17-1)*100</f>
        <v>3.3387723387723556</v>
      </c>
      <c r="P17" s="42"/>
    </row>
    <row r="18" spans="1:16" ht="12.95" customHeight="1" x14ac:dyDescent="0.2">
      <c r="A18" s="31" t="s">
        <v>19</v>
      </c>
      <c r="B18" s="38">
        <v>688.50699999999995</v>
      </c>
      <c r="C18" s="69">
        <v>790.154</v>
      </c>
      <c r="D18" s="70">
        <v>272.17399999999998</v>
      </c>
      <c r="E18" s="71">
        <f>(D18/C18-1)*100</f>
        <v>-65.554309666216966</v>
      </c>
      <c r="F18" s="35">
        <f t="shared" si="0"/>
        <v>-60.468956742632976</v>
      </c>
      <c r="G18" s="34">
        <v>789.04499999999996</v>
      </c>
      <c r="H18" s="36">
        <v>1264.1780000000001</v>
      </c>
      <c r="I18" s="34">
        <v>1213.607</v>
      </c>
      <c r="J18" s="39">
        <f>(I18/H18-1)*100</f>
        <v>-4.0003069188041636</v>
      </c>
      <c r="K18" s="34">
        <f t="shared" si="1"/>
        <v>53.807070572654283</v>
      </c>
      <c r="P18" s="42"/>
    </row>
    <row r="19" spans="1:16" ht="12.95" customHeight="1" x14ac:dyDescent="0.2">
      <c r="A19" s="31" t="s">
        <v>20</v>
      </c>
      <c r="B19" s="38" t="s">
        <v>11</v>
      </c>
      <c r="C19" s="69" t="s">
        <v>11</v>
      </c>
      <c r="D19" s="70">
        <v>289.52</v>
      </c>
      <c r="E19" s="71" t="s">
        <v>10</v>
      </c>
      <c r="F19" s="35" t="s">
        <v>10</v>
      </c>
      <c r="G19" s="34" t="s">
        <v>11</v>
      </c>
      <c r="H19" s="36" t="s">
        <v>11</v>
      </c>
      <c r="I19" s="34">
        <v>308.71300000000002</v>
      </c>
      <c r="J19" s="39" t="s">
        <v>10</v>
      </c>
      <c r="K19" s="34" t="s">
        <v>10</v>
      </c>
      <c r="P19" s="42"/>
    </row>
    <row r="20" spans="1:16" ht="12.95" customHeight="1" x14ac:dyDescent="0.2">
      <c r="A20" s="72" t="s">
        <v>21</v>
      </c>
      <c r="B20" s="73">
        <v>373.82</v>
      </c>
      <c r="C20" s="74">
        <v>1901.52</v>
      </c>
      <c r="D20" s="75">
        <v>559.30999999999995</v>
      </c>
      <c r="E20" s="76">
        <f>(D20/C20-1)*100</f>
        <v>-70.586162648828306</v>
      </c>
      <c r="F20" s="77">
        <f t="shared" si="0"/>
        <v>49.620138034348059</v>
      </c>
      <c r="G20" s="78">
        <v>374.43900000000002</v>
      </c>
      <c r="H20" s="79">
        <v>442.03500000000003</v>
      </c>
      <c r="I20" s="78">
        <v>441.495</v>
      </c>
      <c r="J20" s="80">
        <f>(I20/H20-1)*100</f>
        <v>-0.12216227221826248</v>
      </c>
      <c r="K20" s="78">
        <f t="shared" si="1"/>
        <v>17.908390952865471</v>
      </c>
      <c r="P20" s="42"/>
    </row>
    <row r="21" spans="1:16" ht="12.95" customHeight="1" x14ac:dyDescent="0.2">
      <c r="A21" s="31" t="s">
        <v>22</v>
      </c>
      <c r="B21" s="38">
        <v>854.33</v>
      </c>
      <c r="C21" s="69">
        <v>606.1</v>
      </c>
      <c r="D21" s="70">
        <v>1022.92</v>
      </c>
      <c r="E21" s="71">
        <f>(D21/C21-1)*100</f>
        <v>68.770829896056739</v>
      </c>
      <c r="F21" s="35">
        <f t="shared" si="0"/>
        <v>19.733592405744837</v>
      </c>
      <c r="G21" s="34">
        <v>413.52699999999999</v>
      </c>
      <c r="H21" s="36">
        <v>423.03199999999998</v>
      </c>
      <c r="I21" s="34">
        <v>390.137</v>
      </c>
      <c r="J21" s="39">
        <f>(I21/H21-1)*100</f>
        <v>-7.7760074887951669</v>
      </c>
      <c r="K21" s="34">
        <f t="shared" si="1"/>
        <v>-5.6562207546302918</v>
      </c>
      <c r="P21" s="42"/>
    </row>
    <row r="22" spans="1:16" ht="12.95" customHeight="1" x14ac:dyDescent="0.2">
      <c r="A22" s="31" t="s">
        <v>23</v>
      </c>
      <c r="B22" s="38" t="s">
        <v>11</v>
      </c>
      <c r="C22" s="69">
        <v>255.852</v>
      </c>
      <c r="D22" s="70">
        <v>170.52</v>
      </c>
      <c r="E22" s="38">
        <f>(D22/C22-1)*100</f>
        <v>-33.352094179447491</v>
      </c>
      <c r="F22" s="35" t="s">
        <v>10</v>
      </c>
      <c r="G22" s="34" t="s">
        <v>11</v>
      </c>
      <c r="H22" s="36">
        <v>434.85300000000001</v>
      </c>
      <c r="I22" s="34">
        <v>469.95100000000002</v>
      </c>
      <c r="J22" s="39">
        <f>(I22/H22-1)*100</f>
        <v>8.0712332673340335</v>
      </c>
      <c r="K22" s="34" t="s">
        <v>10</v>
      </c>
      <c r="P22" s="42"/>
    </row>
    <row r="23" spans="1:16" ht="12.95" customHeight="1" x14ac:dyDescent="0.2">
      <c r="A23" s="72" t="s">
        <v>24</v>
      </c>
      <c r="B23" s="81">
        <v>208.80699999999999</v>
      </c>
      <c r="C23" s="74">
        <v>421.60300000000001</v>
      </c>
      <c r="D23" s="75">
        <v>136.43</v>
      </c>
      <c r="E23" s="73">
        <f>(D23/C23-1)*100</f>
        <v>-67.640173338425001</v>
      </c>
      <c r="F23" s="77">
        <f t="shared" si="0"/>
        <v>-34.662152130915146</v>
      </c>
      <c r="G23" s="78">
        <v>848.19399999999996</v>
      </c>
      <c r="H23" s="79">
        <v>876.21199999999999</v>
      </c>
      <c r="I23" s="78">
        <v>859.89300000000003</v>
      </c>
      <c r="J23" s="80">
        <f>(I23/H23-1)*100</f>
        <v>-1.8624488137574002</v>
      </c>
      <c r="K23" s="78">
        <f t="shared" si="1"/>
        <v>1.3792835129699199</v>
      </c>
      <c r="P23" s="42"/>
    </row>
    <row r="24" spans="1:16" ht="12.95" customHeight="1" x14ac:dyDescent="0.2">
      <c r="A24" s="31" t="s">
        <v>25</v>
      </c>
      <c r="B24" s="34" t="s">
        <v>11</v>
      </c>
      <c r="C24" s="32" t="s">
        <v>11</v>
      </c>
      <c r="D24" s="33" t="s">
        <v>11</v>
      </c>
      <c r="E24" s="34" t="s">
        <v>10</v>
      </c>
      <c r="F24" s="35" t="s">
        <v>10</v>
      </c>
      <c r="G24" s="34" t="s">
        <v>11</v>
      </c>
      <c r="H24" s="36" t="s">
        <v>11</v>
      </c>
      <c r="I24" s="34" t="s">
        <v>11</v>
      </c>
      <c r="J24" s="39" t="s">
        <v>10</v>
      </c>
      <c r="K24" s="34" t="s">
        <v>10</v>
      </c>
      <c r="P24" s="42"/>
    </row>
    <row r="25" spans="1:16" ht="1.5" customHeight="1" x14ac:dyDescent="0.2">
      <c r="A25" s="82"/>
      <c r="B25" s="82"/>
      <c r="C25" s="83"/>
      <c r="D25" s="83"/>
      <c r="E25" s="84"/>
      <c r="F25" s="85"/>
      <c r="G25" s="83"/>
      <c r="H25" s="83"/>
      <c r="I25" s="83"/>
      <c r="J25" s="83"/>
      <c r="K25" s="83"/>
    </row>
    <row r="26" spans="1:16" ht="12.95" customHeight="1" x14ac:dyDescent="0.2"/>
    <row r="27" spans="1:16" s="89" customFormat="1" ht="12.95" customHeight="1" x14ac:dyDescent="0.2">
      <c r="A27" s="86" t="s">
        <v>26</v>
      </c>
      <c r="B27" s="86"/>
      <c r="C27" s="87"/>
      <c r="D27" s="87"/>
      <c r="E27" s="87"/>
      <c r="F27" s="87"/>
      <c r="G27" s="87"/>
      <c r="H27" s="87"/>
      <c r="I27" s="88"/>
      <c r="J27" s="88"/>
      <c r="K27" s="88"/>
    </row>
    <row r="28" spans="1:16" s="89" customFormat="1" ht="12.95" customHeight="1" x14ac:dyDescent="0.2">
      <c r="A28" s="90" t="s">
        <v>27</v>
      </c>
      <c r="B28" s="90"/>
      <c r="C28" s="88"/>
      <c r="D28" s="88"/>
      <c r="E28" s="88"/>
      <c r="F28" s="88"/>
      <c r="G28" s="88"/>
      <c r="H28" s="88"/>
      <c r="I28" s="88"/>
      <c r="J28" s="88"/>
      <c r="K28" s="88"/>
    </row>
    <row r="29" spans="1:16" s="89" customFormat="1" ht="12.95" customHeight="1" x14ac:dyDescent="0.2">
      <c r="A29" s="86" t="s">
        <v>28</v>
      </c>
      <c r="B29" s="86"/>
      <c r="C29" s="87"/>
      <c r="D29" s="87"/>
      <c r="E29" s="87"/>
      <c r="F29" s="87"/>
      <c r="G29" s="87"/>
      <c r="H29" s="87"/>
      <c r="I29" s="88"/>
      <c r="J29" s="88"/>
      <c r="K29" s="88"/>
    </row>
    <row r="30" spans="1:16" s="89" customFormat="1" ht="12.95" customHeight="1" x14ac:dyDescent="0.2">
      <c r="A30" s="89" t="s">
        <v>29</v>
      </c>
      <c r="C30" s="91"/>
      <c r="D30" s="91"/>
      <c r="E30" s="91"/>
      <c r="F30" s="91"/>
      <c r="G30" s="91"/>
      <c r="H30" s="91"/>
      <c r="I30" s="91"/>
      <c r="J30" s="91"/>
      <c r="K30" s="88"/>
    </row>
    <row r="31" spans="1:16" s="89" customFormat="1" ht="12.95" customHeight="1" x14ac:dyDescent="0.2">
      <c r="C31" s="91"/>
      <c r="D31" s="91"/>
      <c r="E31" s="91"/>
      <c r="F31" s="91"/>
      <c r="G31" s="91"/>
      <c r="H31" s="92"/>
      <c r="I31" s="92"/>
      <c r="J31" s="92"/>
      <c r="K31" s="93" t="s">
        <v>30</v>
      </c>
    </row>
    <row r="32" spans="1:16" s="89" customFormat="1" ht="12" customHeight="1" x14ac:dyDescent="0.2">
      <c r="C32" s="91"/>
      <c r="D32" s="91"/>
      <c r="E32" s="91"/>
      <c r="F32" s="91"/>
      <c r="G32" s="91"/>
      <c r="H32" s="91"/>
      <c r="I32" s="91"/>
      <c r="J32" s="91"/>
      <c r="K32" s="93" t="s">
        <v>31</v>
      </c>
    </row>
    <row r="33" spans="11:11" x14ac:dyDescent="0.2">
      <c r="K33" s="91"/>
    </row>
  </sheetData>
  <mergeCells count="10">
    <mergeCell ref="A27:H27"/>
    <mergeCell ref="A29:H29"/>
    <mergeCell ref="A2:K2"/>
    <mergeCell ref="A4:A6"/>
    <mergeCell ref="B4:D4"/>
    <mergeCell ref="E4:F5"/>
    <mergeCell ref="G4:I4"/>
    <mergeCell ref="J4:K5"/>
    <mergeCell ref="C5:D5"/>
    <mergeCell ref="H5:I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2022-01-26T13:16:58Z</dcterms:created>
  <dcterms:modified xsi:type="dcterms:W3CDTF">2022-01-26T13:17:20Z</dcterms:modified>
</cp:coreProperties>
</file>