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<sst xmlns="http://schemas.openxmlformats.org/spreadsheetml/2006/main" count="554" uniqueCount="39">
  <si>
    <t>Suklasifikuotų galvijų skerdenų skaičius Lietuvos įmonėse 2022 m. 3–6 sav., vnt.</t>
  </si>
  <si>
    <t>Kategorija pagal
raumeningumą</t>
  </si>
  <si>
    <t>Kategorija pagal
riebumą</t>
  </si>
  <si>
    <t>Pokytis %</t>
  </si>
  <si>
    <t>6 sav.***
(02 08–14)</t>
  </si>
  <si>
    <t>3 sav.
(01 17–23)</t>
  </si>
  <si>
    <t>4 sav.
(01 24–30)</t>
  </si>
  <si>
    <t>5 sav.
(01 31–02 06)</t>
  </si>
  <si>
    <t>6 sav.
(02 07–13)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</si>
  <si>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</si>
  <si>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</si>
  <si>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</si>
  <si>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</si>
  <si>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</si>
  <si>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</si>
  <si>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</si>
  <si>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</si>
  <si>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</si>
  <si>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</si>
  <si>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</si>
  <si>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</si>
  <si>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</si>
  <si>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</si>
  <si>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</si>
  <si>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</si>
  <si>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</si>
  <si>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</si>
  <si>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</si>
  <si>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</si>
  <si>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</si>
  <si>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</si>
  <si>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</si>
  <si>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</si>
  <si>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</si>
  <si>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6 savaitę su 2022 m. 5 savaite</t>
  </si>
  <si>
    <t>** lyginant 2022 m. 6 savaitę su 2021 m. 6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</si>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</sst>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4" xfId="47" applyFont="1" applyBorder="1" applyAlignment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3" fillId="0" borderId="15" xfId="47" applyFont="1" applyBorder="1" applyAlignment="1">
      <alignment horizontal="right" vertical="center" wrapText="1" indent="1"/>
      <protection/>
    </xf>
    <xf numFmtId="0" fontId="3" fillId="0" borderId="16" xfId="47" applyFont="1" applyBorder="1" applyAlignment="1">
      <alignment horizontal="right" vertical="center" wrapText="1" indent="1"/>
      <protection/>
    </xf>
    <xf numFmtId="0" fontId="3" fillId="0" borderId="17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4" fillId="0" borderId="17" xfId="47" applyFont="1" applyBorder="1" applyAlignment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4" fillId="35" borderId="25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7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0" fontId="42" fillId="35" borderId="32" xfId="0" applyFont="1" applyFill="1" applyBorder="1" applyAlignment="1">
      <alignment horizontal="right" vertical="center" wrapText="1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7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4" fillId="0" borderId="28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4" fillId="35" borderId="33" xfId="0" applyFont="1" applyFill="1" applyBorder="1" applyAlignment="1" quotePrefix="1">
      <alignment horizontal="right" vertical="center" indent="1"/>
    </xf>
    <xf numFmtId="2" fontId="4" fillId="35" borderId="33" xfId="0" applyNumberFormat="1" applyFont="1" applyFill="1" applyBorder="1" applyAlignment="1" quotePrefix="1">
      <alignment horizontal="right" vertical="center" indent="1"/>
    </xf>
    <xf numFmtId="2" fontId="4" fillId="35" borderId="24" xfId="0" applyNumberFormat="1" applyFont="1" applyFill="1" applyBorder="1" applyAlignment="1" quotePrefix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4" fillId="0" borderId="30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9" xfId="47" applyFont="1" applyBorder="1" applyAlignment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7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28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0" fontId="42" fillId="35" borderId="31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7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4" fillId="0" borderId="43" xfId="47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6" width="10.8515625" style="0" customWidth="1"/>
    <col min="7" max="7" width="12.28125" style="2" customWidth="1"/>
    <col min="8" max="8" width="10.00390625" style="0" bestFit="1" customWidth="1"/>
    <col min="9" max="9" width="10.00390625" style="0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115" t="s">
        <v>1</v>
      </c>
      <c r="B4" s="117" t="s">
        <v>2</v>
      </c>
      <c r="C4" s="3">
        <v>2021</v>
      </c>
      <c r="D4" s="119">
        <v>2022</v>
      </c>
      <c r="E4" s="120"/>
      <c r="F4" s="120"/>
      <c r="G4" s="121"/>
      <c r="H4" s="122" t="s">
        <v>3</v>
      </c>
      <c r="I4" s="123"/>
    </row>
    <row r="5" spans="1:9" ht="40.5" customHeight="1">
      <c r="A5" s="116"/>
      <c r="B5" s="118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customHeight="1" thickBot="1">
      <c r="A6" s="124" t="s">
        <v>11</v>
      </c>
      <c r="B6" s="124"/>
      <c r="C6" s="124"/>
      <c r="D6" s="124"/>
      <c r="E6" s="124"/>
      <c r="F6" s="124"/>
      <c r="G6" s="124"/>
      <c r="H6" s="124"/>
      <c r="I6" s="124"/>
    </row>
    <row r="7" spans="1:9" ht="13.5" customHeight="1">
      <c r="A7" s="7" t="s">
        <v>12</v>
      </c>
      <c r="B7" s="7">
        <v>2</v>
      </c>
      <c r="C7" s="8" t="s">
        <v>13</v>
      </c>
      <c r="D7" s="9" t="s">
        <v>13</v>
      </c>
      <c r="E7" s="10">
        <v>1</v>
      </c>
      <c r="F7" s="10" t="s">
        <v>13</v>
      </c>
      <c r="G7" s="11" t="s">
        <v>13</v>
      </c>
      <c r="H7" s="9" t="s">
        <v>13</v>
      </c>
      <c r="I7" s="9" t="s">
        <v>13</v>
      </c>
    </row>
    <row r="8" spans="1:9" ht="13.5" customHeight="1">
      <c r="A8" s="7" t="s">
        <v>12</v>
      </c>
      <c r="B8" s="7">
        <v>3</v>
      </c>
      <c r="C8" s="12">
        <v>1</v>
      </c>
      <c r="D8" s="13" t="s">
        <v>13</v>
      </c>
      <c r="E8" s="14">
        <v>1</v>
      </c>
      <c r="F8" s="14" t="s">
        <v>13</v>
      </c>
      <c r="G8" s="15">
        <v>3</v>
      </c>
      <c r="H8" s="13" t="s">
        <v>13</v>
      </c>
      <c r="I8" s="16">
        <f>G8/C8*100-100</f>
        <v>200</v>
      </c>
    </row>
    <row r="9" spans="1:9" ht="13.5" customHeight="1" thickBot="1">
      <c r="A9" s="7" t="s">
        <v>12</v>
      </c>
      <c r="B9" s="7">
        <v>4</v>
      </c>
      <c r="C9" s="17" t="s">
        <v>13</v>
      </c>
      <c r="D9" s="9" t="s">
        <v>13</v>
      </c>
      <c r="E9" s="14">
        <v>1</v>
      </c>
      <c r="F9" s="14" t="s">
        <v>13</v>
      </c>
      <c r="G9" s="15" t="s">
        <v>13</v>
      </c>
      <c r="H9" s="9" t="s">
        <v>13</v>
      </c>
      <c r="I9" s="18" t="s">
        <v>13</v>
      </c>
    </row>
    <row r="10" spans="1:9" ht="13.5" customHeight="1" thickBot="1">
      <c r="A10" s="125" t="s">
        <v>12</v>
      </c>
      <c r="B10" s="125"/>
      <c r="C10" s="19">
        <v>1</v>
      </c>
      <c r="D10" s="20" t="s">
        <v>13</v>
      </c>
      <c r="E10" s="21">
        <v>3</v>
      </c>
      <c r="F10" s="21" t="s">
        <v>13</v>
      </c>
      <c r="G10" s="22">
        <v>3</v>
      </c>
      <c r="H10" s="20" t="s">
        <v>13</v>
      </c>
      <c r="I10" s="23">
        <f>G10/C10*100-100</f>
        <v>200</v>
      </c>
    </row>
    <row r="11" spans="1:9" ht="12.75">
      <c r="A11" s="24" t="s">
        <v>14</v>
      </c>
      <c r="B11" s="24">
        <v>1</v>
      </c>
      <c r="C11" s="25" t="s">
        <v>13</v>
      </c>
      <c r="D11" s="26" t="s">
        <v>13</v>
      </c>
      <c r="E11" s="26" t="s">
        <v>13</v>
      </c>
      <c r="F11" s="26" t="s">
        <v>13</v>
      </c>
      <c r="G11" s="27" t="s">
        <v>13</v>
      </c>
      <c r="H11" s="28" t="s">
        <v>13</v>
      </c>
      <c r="I11" s="28" t="s">
        <v>13</v>
      </c>
    </row>
    <row r="12" spans="1:10" ht="12.75">
      <c r="A12" s="24" t="s">
        <v>14</v>
      </c>
      <c r="B12" s="24">
        <v>2</v>
      </c>
      <c r="C12" s="29">
        <v>14</v>
      </c>
      <c r="D12" s="26">
        <v>34</v>
      </c>
      <c r="E12" s="26">
        <v>37</v>
      </c>
      <c r="F12" s="26">
        <v>42</v>
      </c>
      <c r="G12" s="27">
        <v>41</v>
      </c>
      <c r="H12" s="30">
        <f aca="true" t="shared" si="0" ref="H12:H19">G12/F12*100-100</f>
        <v>-2.3809523809523796</v>
      </c>
      <c r="I12" s="30">
        <f aca="true" t="shared" si="1" ref="I12:I19">G12/C12*100-100</f>
        <v>192.85714285714283</v>
      </c>
      <c r="J12" s="31"/>
    </row>
    <row r="13" spans="1:10" ht="12.75">
      <c r="A13" s="24" t="s">
        <v>14</v>
      </c>
      <c r="B13" s="24">
        <v>3</v>
      </c>
      <c r="C13" s="29">
        <v>27</v>
      </c>
      <c r="D13" s="26">
        <v>24</v>
      </c>
      <c r="E13" s="26">
        <v>16</v>
      </c>
      <c r="F13" s="26">
        <v>20</v>
      </c>
      <c r="G13" s="27">
        <v>8</v>
      </c>
      <c r="H13" s="30">
        <f t="shared" si="0"/>
        <v>-60</v>
      </c>
      <c r="I13" s="30">
        <f t="shared" si="1"/>
        <v>-70.37037037037038</v>
      </c>
      <c r="J13" s="31"/>
    </row>
    <row r="14" spans="1:10" ht="13.5" customHeight="1" thickBot="1">
      <c r="A14" s="24" t="s">
        <v>14</v>
      </c>
      <c r="B14" s="24">
        <v>4</v>
      </c>
      <c r="C14" s="29">
        <v>5</v>
      </c>
      <c r="D14" s="32">
        <v>1</v>
      </c>
      <c r="E14" s="32">
        <v>2</v>
      </c>
      <c r="F14" s="32">
        <v>3</v>
      </c>
      <c r="G14" s="33" t="s">
        <v>13</v>
      </c>
      <c r="H14" s="28" t="s">
        <v>13</v>
      </c>
      <c r="I14" s="28" t="s">
        <v>13</v>
      </c>
      <c r="J14" s="31"/>
    </row>
    <row r="15" spans="1:10" ht="13.5" customHeight="1" thickBot="1">
      <c r="A15" s="126" t="s">
        <v>14</v>
      </c>
      <c r="B15" s="127"/>
      <c r="C15" s="34">
        <v>46</v>
      </c>
      <c r="D15" s="35">
        <v>59</v>
      </c>
      <c r="E15" s="35">
        <v>55</v>
      </c>
      <c r="F15" s="35">
        <v>65</v>
      </c>
      <c r="G15" s="36">
        <v>49</v>
      </c>
      <c r="H15" s="37">
        <f t="shared" si="0"/>
        <v>-24.615384615384613</v>
      </c>
      <c r="I15" s="37">
        <f t="shared" si="1"/>
        <v>6.521739130434796</v>
      </c>
      <c r="J15" s="31"/>
    </row>
    <row r="16" spans="1:10" ht="13.5" customHeight="1">
      <c r="A16" s="24" t="s">
        <v>15</v>
      </c>
      <c r="B16" s="24">
        <v>1</v>
      </c>
      <c r="C16" s="29">
        <v>2</v>
      </c>
      <c r="D16" s="26">
        <v>1</v>
      </c>
      <c r="E16" s="26" t="s">
        <v>13</v>
      </c>
      <c r="F16" s="26">
        <v>1</v>
      </c>
      <c r="G16" s="27">
        <v>3</v>
      </c>
      <c r="H16" s="28">
        <f>G16/F16*100-100</f>
        <v>200</v>
      </c>
      <c r="I16" s="28">
        <f>G16/C16*100-100</f>
        <v>50</v>
      </c>
      <c r="J16" s="31"/>
    </row>
    <row r="17" spans="1:10" ht="13.5" customHeight="1">
      <c r="A17" s="24" t="s">
        <v>15</v>
      </c>
      <c r="B17" s="24">
        <v>2</v>
      </c>
      <c r="C17" s="29">
        <v>47</v>
      </c>
      <c r="D17" s="26">
        <v>95</v>
      </c>
      <c r="E17" s="26">
        <v>56</v>
      </c>
      <c r="F17" s="26">
        <v>81</v>
      </c>
      <c r="G17" s="27">
        <v>77</v>
      </c>
      <c r="H17" s="30">
        <f t="shared" si="0"/>
        <v>-4.938271604938265</v>
      </c>
      <c r="I17" s="30">
        <f t="shared" si="1"/>
        <v>63.829787234042556</v>
      </c>
      <c r="J17" s="31"/>
    </row>
    <row r="18" spans="1:10" ht="12.75" customHeight="1">
      <c r="A18" s="24" t="s">
        <v>15</v>
      </c>
      <c r="B18" s="24">
        <v>3</v>
      </c>
      <c r="C18" s="29">
        <v>51</v>
      </c>
      <c r="D18" s="26">
        <v>69</v>
      </c>
      <c r="E18" s="26">
        <v>49</v>
      </c>
      <c r="F18" s="26">
        <v>52</v>
      </c>
      <c r="G18" s="27">
        <v>51</v>
      </c>
      <c r="H18" s="30">
        <f t="shared" si="0"/>
        <v>-1.923076923076934</v>
      </c>
      <c r="I18" s="30">
        <f t="shared" si="1"/>
        <v>0</v>
      </c>
      <c r="J18" s="31"/>
    </row>
    <row r="19" spans="1:10" ht="12.75">
      <c r="A19" s="24" t="s">
        <v>15</v>
      </c>
      <c r="B19" s="24">
        <v>4</v>
      </c>
      <c r="C19" s="29">
        <v>2</v>
      </c>
      <c r="D19" s="32">
        <v>6</v>
      </c>
      <c r="E19" s="32">
        <v>10</v>
      </c>
      <c r="F19" s="32">
        <v>4</v>
      </c>
      <c r="G19" s="33">
        <v>1</v>
      </c>
      <c r="H19" s="30">
        <f t="shared" si="0"/>
        <v>-75</v>
      </c>
      <c r="I19" s="30">
        <f t="shared" si="1"/>
        <v>-50</v>
      </c>
      <c r="J19" s="31"/>
    </row>
    <row r="20" spans="1:10" ht="13.5" customHeight="1" thickBot="1">
      <c r="A20" s="24" t="s">
        <v>15</v>
      </c>
      <c r="B20" s="24">
        <v>5</v>
      </c>
      <c r="C20" s="29" t="s">
        <v>13</v>
      </c>
      <c r="D20" s="32" t="s">
        <v>13</v>
      </c>
      <c r="E20" s="32">
        <v>1</v>
      </c>
      <c r="F20" s="32" t="s">
        <v>13</v>
      </c>
      <c r="G20" s="33" t="s">
        <v>13</v>
      </c>
      <c r="H20" s="28" t="s">
        <v>13</v>
      </c>
      <c r="I20" s="28" t="s">
        <v>13</v>
      </c>
      <c r="J20" s="31"/>
    </row>
    <row r="21" spans="1:10" ht="13.5" customHeight="1" thickBot="1">
      <c r="A21" s="126" t="s">
        <v>15</v>
      </c>
      <c r="B21" s="127"/>
      <c r="C21" s="34">
        <v>102</v>
      </c>
      <c r="D21" s="35">
        <v>171</v>
      </c>
      <c r="E21" s="35">
        <v>116</v>
      </c>
      <c r="F21" s="35">
        <v>138</v>
      </c>
      <c r="G21" s="36">
        <v>132</v>
      </c>
      <c r="H21" s="37">
        <f>G21/F21*100-100</f>
        <v>-4.347826086956516</v>
      </c>
      <c r="I21" s="37">
        <f>G21/C21*100-100</f>
        <v>29.411764705882348</v>
      </c>
      <c r="J21" s="31"/>
    </row>
    <row r="22" spans="1:10" ht="12.75" customHeight="1">
      <c r="A22" s="24" t="s">
        <v>16</v>
      </c>
      <c r="B22" s="24">
        <v>1</v>
      </c>
      <c r="C22" s="29">
        <v>29</v>
      </c>
      <c r="D22" s="26">
        <v>12</v>
      </c>
      <c r="E22" s="26">
        <v>6</v>
      </c>
      <c r="F22" s="26">
        <v>15</v>
      </c>
      <c r="G22" s="27">
        <v>12</v>
      </c>
      <c r="H22" s="28">
        <f>G22/F22*100-100</f>
        <v>-20</v>
      </c>
      <c r="I22" s="38">
        <f>G22/C22*100-100</f>
        <v>-58.62068965517241</v>
      </c>
      <c r="J22" s="31"/>
    </row>
    <row r="23" spans="1:10" ht="13.5" customHeight="1">
      <c r="A23" s="24" t="s">
        <v>16</v>
      </c>
      <c r="B23" s="24">
        <v>2</v>
      </c>
      <c r="C23" s="29">
        <v>223</v>
      </c>
      <c r="D23" s="26">
        <v>252</v>
      </c>
      <c r="E23" s="26">
        <v>221</v>
      </c>
      <c r="F23" s="26">
        <v>215</v>
      </c>
      <c r="G23" s="27">
        <v>265</v>
      </c>
      <c r="H23" s="30">
        <f>G23/F23*100-100</f>
        <v>23.25581395348837</v>
      </c>
      <c r="I23" s="30">
        <f>G23/C23*100-100</f>
        <v>18.834080717488803</v>
      </c>
      <c r="J23" s="31"/>
    </row>
    <row r="24" spans="1:10" ht="12.75" customHeight="1">
      <c r="A24" s="24" t="s">
        <v>16</v>
      </c>
      <c r="B24" s="24">
        <v>3</v>
      </c>
      <c r="C24" s="29">
        <v>124</v>
      </c>
      <c r="D24" s="26">
        <v>106</v>
      </c>
      <c r="E24" s="26">
        <v>61</v>
      </c>
      <c r="F24" s="26">
        <v>100</v>
      </c>
      <c r="G24" s="27">
        <v>97</v>
      </c>
      <c r="H24" s="30">
        <f>G24/F24*100-100</f>
        <v>-3</v>
      </c>
      <c r="I24" s="30">
        <f>G24/C24*100-100</f>
        <v>-21.774193548387103</v>
      </c>
      <c r="J24" s="31"/>
    </row>
    <row r="25" spans="1:10" ht="12.75">
      <c r="A25" s="24" t="s">
        <v>16</v>
      </c>
      <c r="B25" s="24">
        <v>4</v>
      </c>
      <c r="C25" s="25">
        <v>2</v>
      </c>
      <c r="D25" s="26">
        <v>2</v>
      </c>
      <c r="E25" s="26">
        <v>4</v>
      </c>
      <c r="F25" s="26">
        <v>4</v>
      </c>
      <c r="G25" s="27">
        <v>1</v>
      </c>
      <c r="H25" s="30">
        <f>G25/F25*100-100</f>
        <v>-75</v>
      </c>
      <c r="I25" s="30">
        <f>G25/C25*100-100</f>
        <v>-50</v>
      </c>
      <c r="J25" s="31"/>
    </row>
    <row r="26" spans="1:10" ht="13.5" customHeight="1" thickBot="1">
      <c r="A26" s="24" t="s">
        <v>16</v>
      </c>
      <c r="B26" s="24">
        <v>5</v>
      </c>
      <c r="C26" s="25" t="s">
        <v>13</v>
      </c>
      <c r="D26" s="32" t="s">
        <v>13</v>
      </c>
      <c r="E26" s="32" t="s">
        <v>13</v>
      </c>
      <c r="F26" s="32" t="s">
        <v>13</v>
      </c>
      <c r="G26" s="33" t="s">
        <v>13</v>
      </c>
      <c r="H26" s="28" t="s">
        <v>13</v>
      </c>
      <c r="I26" s="28" t="s">
        <v>13</v>
      </c>
      <c r="J26" s="31"/>
    </row>
    <row r="27" spans="1:10" ht="13.5" thickBot="1">
      <c r="A27" s="126" t="s">
        <v>17</v>
      </c>
      <c r="B27" s="127"/>
      <c r="C27" s="34">
        <v>378</v>
      </c>
      <c r="D27" s="35">
        <v>372</v>
      </c>
      <c r="E27" s="35">
        <v>292</v>
      </c>
      <c r="F27" s="35">
        <v>334</v>
      </c>
      <c r="G27" s="36">
        <v>375</v>
      </c>
      <c r="H27" s="37">
        <f aca="true" t="shared" si="2" ref="H27:H33">G27/F27*100-100</f>
        <v>12.275449101796411</v>
      </c>
      <c r="I27" s="37">
        <f aca="true" t="shared" si="3" ref="I27:I33">G27/C27*100-100</f>
        <v>-0.7936507936507837</v>
      </c>
      <c r="J27" s="31"/>
    </row>
    <row r="28" spans="1:10" ht="12.75">
      <c r="A28" s="24" t="s">
        <v>18</v>
      </c>
      <c r="B28" s="24">
        <v>1</v>
      </c>
      <c r="C28" s="29">
        <v>10</v>
      </c>
      <c r="D28" s="26">
        <v>9</v>
      </c>
      <c r="E28" s="26">
        <v>9</v>
      </c>
      <c r="F28" s="26">
        <v>6</v>
      </c>
      <c r="G28" s="27">
        <v>12</v>
      </c>
      <c r="H28" s="30">
        <f t="shared" si="2"/>
        <v>100</v>
      </c>
      <c r="I28" s="30">
        <f t="shared" si="3"/>
        <v>20</v>
      </c>
      <c r="J28" s="31"/>
    </row>
    <row r="29" spans="1:10" ht="12.75">
      <c r="A29" s="24" t="s">
        <v>18</v>
      </c>
      <c r="B29" s="24">
        <v>2</v>
      </c>
      <c r="C29" s="29">
        <v>36</v>
      </c>
      <c r="D29" s="26">
        <v>44</v>
      </c>
      <c r="E29" s="26">
        <v>19</v>
      </c>
      <c r="F29" s="26">
        <v>28</v>
      </c>
      <c r="G29" s="27">
        <v>31</v>
      </c>
      <c r="H29" s="30">
        <f t="shared" si="2"/>
        <v>10.714285714285722</v>
      </c>
      <c r="I29" s="30">
        <f t="shared" si="3"/>
        <v>-13.888888888888886</v>
      </c>
      <c r="J29" s="31"/>
    </row>
    <row r="30" spans="1:10" ht="12.75">
      <c r="A30" s="24" t="s">
        <v>18</v>
      </c>
      <c r="B30" s="24">
        <v>3</v>
      </c>
      <c r="C30" s="29">
        <v>26</v>
      </c>
      <c r="D30" s="26">
        <v>64</v>
      </c>
      <c r="E30" s="26">
        <v>14</v>
      </c>
      <c r="F30" s="26">
        <v>42</v>
      </c>
      <c r="G30" s="27">
        <v>31</v>
      </c>
      <c r="H30" s="30">
        <f t="shared" si="2"/>
        <v>-26.19047619047619</v>
      </c>
      <c r="I30" s="30">
        <f t="shared" si="3"/>
        <v>19.230769230769226</v>
      </c>
      <c r="J30" s="31"/>
    </row>
    <row r="31" spans="1:10" ht="13.5" thickBot="1">
      <c r="A31" s="39" t="s">
        <v>18</v>
      </c>
      <c r="B31" s="39">
        <v>4</v>
      </c>
      <c r="C31" s="25" t="s">
        <v>13</v>
      </c>
      <c r="D31" s="32" t="s">
        <v>13</v>
      </c>
      <c r="E31" s="32" t="s">
        <v>13</v>
      </c>
      <c r="F31" s="32">
        <v>7</v>
      </c>
      <c r="G31" s="33">
        <v>2</v>
      </c>
      <c r="H31" s="30">
        <f t="shared" si="2"/>
        <v>-71.42857142857143</v>
      </c>
      <c r="I31" s="28" t="s">
        <v>13</v>
      </c>
      <c r="J31" s="31"/>
    </row>
    <row r="32" spans="1:10" ht="13.5" customHeight="1" thickBot="1">
      <c r="A32" s="126" t="s">
        <v>19</v>
      </c>
      <c r="B32" s="127"/>
      <c r="C32" s="34">
        <v>72</v>
      </c>
      <c r="D32" s="35">
        <v>117</v>
      </c>
      <c r="E32" s="35">
        <v>42</v>
      </c>
      <c r="F32" s="35">
        <v>83</v>
      </c>
      <c r="G32" s="36">
        <v>76</v>
      </c>
      <c r="H32" s="37">
        <f t="shared" si="2"/>
        <v>-8.433734939759034</v>
      </c>
      <c r="I32" s="37">
        <f t="shared" si="3"/>
        <v>5.555555555555557</v>
      </c>
      <c r="J32" s="31"/>
    </row>
    <row r="33" spans="1:10" ht="13.5" customHeight="1" thickBot="1">
      <c r="A33" s="128" t="s">
        <v>20</v>
      </c>
      <c r="B33" s="129"/>
      <c r="C33" s="40">
        <v>599</v>
      </c>
      <c r="D33" s="41">
        <v>719</v>
      </c>
      <c r="E33" s="41">
        <v>508</v>
      </c>
      <c r="F33" s="41">
        <v>620</v>
      </c>
      <c r="G33" s="41">
        <v>635</v>
      </c>
      <c r="H33" s="42">
        <f t="shared" si="2"/>
        <v>2.4193548387096797</v>
      </c>
      <c r="I33" s="43">
        <f t="shared" si="3"/>
        <v>6.010016694490815</v>
      </c>
      <c r="J33" s="31"/>
    </row>
    <row r="34" spans="1:10" ht="13.5" thickBot="1">
      <c r="A34" s="130" t="s">
        <v>21</v>
      </c>
      <c r="B34" s="130"/>
      <c r="C34" s="130"/>
      <c r="D34" s="130"/>
      <c r="E34" s="130"/>
      <c r="F34" s="130"/>
      <c r="G34" s="130"/>
      <c r="H34" s="130"/>
      <c r="I34" s="130"/>
      <c r="J34" s="31"/>
    </row>
    <row r="35" spans="1:10" ht="13.5" customHeight="1">
      <c r="A35" s="44" t="s">
        <v>12</v>
      </c>
      <c r="B35" s="44">
        <v>1</v>
      </c>
      <c r="C35" s="45" t="s">
        <v>13</v>
      </c>
      <c r="D35" s="46" t="s">
        <v>13</v>
      </c>
      <c r="E35" s="46" t="s">
        <v>13</v>
      </c>
      <c r="F35" s="46" t="s">
        <v>13</v>
      </c>
      <c r="G35" s="47" t="s">
        <v>13</v>
      </c>
      <c r="H35" s="48" t="s">
        <v>13</v>
      </c>
      <c r="I35" s="48" t="s">
        <v>13</v>
      </c>
      <c r="J35" s="31"/>
    </row>
    <row r="36" spans="1:10" ht="13.5" customHeight="1">
      <c r="A36" s="39" t="s">
        <v>12</v>
      </c>
      <c r="B36" s="39">
        <v>2</v>
      </c>
      <c r="C36" s="49" t="s">
        <v>13</v>
      </c>
      <c r="D36" s="32" t="s">
        <v>13</v>
      </c>
      <c r="E36" s="32" t="s">
        <v>13</v>
      </c>
      <c r="F36" s="32" t="s">
        <v>13</v>
      </c>
      <c r="G36" s="33" t="s">
        <v>13</v>
      </c>
      <c r="H36" s="28" t="s">
        <v>13</v>
      </c>
      <c r="I36" s="28" t="s">
        <v>13</v>
      </c>
      <c r="J36" s="31"/>
    </row>
    <row r="37" spans="1:10" ht="13.5" thickBot="1">
      <c r="A37" s="7" t="s">
        <v>12</v>
      </c>
      <c r="B37" s="7">
        <v>3</v>
      </c>
      <c r="C37" s="49" t="s">
        <v>13</v>
      </c>
      <c r="D37" s="50" t="s">
        <v>13</v>
      </c>
      <c r="E37" s="50" t="s">
        <v>13</v>
      </c>
      <c r="F37" s="50">
        <v>1</v>
      </c>
      <c r="G37" s="51">
        <v>2</v>
      </c>
      <c r="H37" s="28">
        <f>G37/F37*100-100</f>
        <v>100</v>
      </c>
      <c r="I37" s="28" t="s">
        <v>13</v>
      </c>
      <c r="J37" s="31"/>
    </row>
    <row r="38" spans="1:10" ht="13.5" thickBot="1">
      <c r="A38" s="125" t="s">
        <v>22</v>
      </c>
      <c r="B38" s="131"/>
      <c r="C38" s="52" t="s">
        <v>13</v>
      </c>
      <c r="D38" s="53" t="s">
        <v>13</v>
      </c>
      <c r="E38" s="53" t="s">
        <v>13</v>
      </c>
      <c r="F38" s="53">
        <v>1</v>
      </c>
      <c r="G38" s="54">
        <v>2</v>
      </c>
      <c r="H38" s="55">
        <f>G38/F38*100-100</f>
        <v>100</v>
      </c>
      <c r="I38" s="55" t="s">
        <v>13</v>
      </c>
      <c r="J38" s="31"/>
    </row>
    <row r="39" spans="1:10" ht="12.75">
      <c r="A39" s="24" t="s">
        <v>14</v>
      </c>
      <c r="B39" s="24">
        <v>1</v>
      </c>
      <c r="C39" s="49" t="s">
        <v>13</v>
      </c>
      <c r="D39" s="26" t="s">
        <v>13</v>
      </c>
      <c r="E39" s="26" t="s">
        <v>13</v>
      </c>
      <c r="F39" s="26" t="s">
        <v>13</v>
      </c>
      <c r="G39" s="27" t="s">
        <v>13</v>
      </c>
      <c r="H39" s="28" t="s">
        <v>13</v>
      </c>
      <c r="I39" s="28" t="s">
        <v>13</v>
      </c>
      <c r="J39" s="31"/>
    </row>
    <row r="40" spans="1:10" ht="12.75">
      <c r="A40" s="24" t="s">
        <v>14</v>
      </c>
      <c r="B40" s="24">
        <v>2</v>
      </c>
      <c r="C40" s="56">
        <v>4</v>
      </c>
      <c r="D40" s="26">
        <v>16</v>
      </c>
      <c r="E40" s="26">
        <v>13</v>
      </c>
      <c r="F40" s="26">
        <v>13</v>
      </c>
      <c r="G40" s="27">
        <v>9</v>
      </c>
      <c r="H40" s="30">
        <f aca="true" t="shared" si="4" ref="H40:H46">G40/F40*100-100</f>
        <v>-30.769230769230774</v>
      </c>
      <c r="I40" s="30">
        <f aca="true" t="shared" si="5" ref="I40:I47">G40/C40*100-100</f>
        <v>125</v>
      </c>
      <c r="J40" s="31"/>
    </row>
    <row r="41" spans="1:10" ht="12.75">
      <c r="A41" s="24" t="s">
        <v>14</v>
      </c>
      <c r="B41" s="24">
        <v>3</v>
      </c>
      <c r="C41" s="49">
        <v>3</v>
      </c>
      <c r="D41" s="26">
        <v>20</v>
      </c>
      <c r="E41" s="26" t="s">
        <v>13</v>
      </c>
      <c r="F41" s="26">
        <v>4</v>
      </c>
      <c r="G41" s="27">
        <v>6</v>
      </c>
      <c r="H41" s="30">
        <f t="shared" si="4"/>
        <v>50</v>
      </c>
      <c r="I41" s="30">
        <f t="shared" si="5"/>
        <v>100</v>
      </c>
      <c r="J41" s="31"/>
    </row>
    <row r="42" spans="1:10" ht="13.5" thickBot="1">
      <c r="A42" s="24" t="s">
        <v>14</v>
      </c>
      <c r="B42" s="24">
        <v>4</v>
      </c>
      <c r="C42" s="49" t="s">
        <v>13</v>
      </c>
      <c r="D42" s="26" t="s">
        <v>13</v>
      </c>
      <c r="E42" s="26">
        <v>1</v>
      </c>
      <c r="F42" s="26" t="s">
        <v>13</v>
      </c>
      <c r="G42" s="27" t="s">
        <v>13</v>
      </c>
      <c r="H42" s="28" t="s">
        <v>13</v>
      </c>
      <c r="I42" s="30" t="s">
        <v>13</v>
      </c>
      <c r="J42" s="31"/>
    </row>
    <row r="43" spans="1:10" ht="13.5" customHeight="1" thickBot="1">
      <c r="A43" s="126" t="s">
        <v>14</v>
      </c>
      <c r="B43" s="132"/>
      <c r="C43" s="57">
        <v>7</v>
      </c>
      <c r="D43" s="35">
        <v>36</v>
      </c>
      <c r="E43" s="35">
        <v>14</v>
      </c>
      <c r="F43" s="35">
        <v>17</v>
      </c>
      <c r="G43" s="36">
        <v>15</v>
      </c>
      <c r="H43" s="37">
        <f t="shared" si="4"/>
        <v>-11.764705882352942</v>
      </c>
      <c r="I43" s="37">
        <f t="shared" si="5"/>
        <v>114.28571428571428</v>
      </c>
      <c r="J43" s="31"/>
    </row>
    <row r="44" spans="1:10" ht="13.5" customHeight="1">
      <c r="A44" s="24" t="s">
        <v>15</v>
      </c>
      <c r="B44" s="24">
        <v>1</v>
      </c>
      <c r="C44" s="56" t="s">
        <v>13</v>
      </c>
      <c r="D44" s="26" t="s">
        <v>13</v>
      </c>
      <c r="E44" s="26" t="s">
        <v>13</v>
      </c>
      <c r="F44" s="26" t="s">
        <v>13</v>
      </c>
      <c r="G44" s="27" t="s">
        <v>13</v>
      </c>
      <c r="H44" s="28" t="s">
        <v>13</v>
      </c>
      <c r="I44" s="58" t="s">
        <v>13</v>
      </c>
      <c r="J44" s="31"/>
    </row>
    <row r="45" spans="1:10" ht="12.75">
      <c r="A45" s="24" t="s">
        <v>15</v>
      </c>
      <c r="B45" s="24">
        <v>2</v>
      </c>
      <c r="C45" s="56">
        <v>11</v>
      </c>
      <c r="D45" s="26">
        <v>18</v>
      </c>
      <c r="E45" s="26">
        <v>15</v>
      </c>
      <c r="F45" s="26">
        <v>20</v>
      </c>
      <c r="G45" s="27">
        <v>20</v>
      </c>
      <c r="H45" s="30">
        <f t="shared" si="4"/>
        <v>0</v>
      </c>
      <c r="I45" s="30">
        <f t="shared" si="5"/>
        <v>81.81818181818181</v>
      </c>
      <c r="J45" s="31"/>
    </row>
    <row r="46" spans="1:10" ht="12.75">
      <c r="A46" s="24" t="s">
        <v>15</v>
      </c>
      <c r="B46" s="24">
        <v>3</v>
      </c>
      <c r="C46" s="56">
        <v>8</v>
      </c>
      <c r="D46" s="26">
        <v>10</v>
      </c>
      <c r="E46" s="26">
        <v>2</v>
      </c>
      <c r="F46" s="26">
        <v>4</v>
      </c>
      <c r="G46" s="27">
        <v>6</v>
      </c>
      <c r="H46" s="30">
        <f t="shared" si="4"/>
        <v>50</v>
      </c>
      <c r="I46" s="30">
        <f t="shared" si="5"/>
        <v>-25</v>
      </c>
      <c r="J46" s="31"/>
    </row>
    <row r="47" spans="1:10" ht="12.75">
      <c r="A47" s="7" t="s">
        <v>15</v>
      </c>
      <c r="B47" s="7">
        <v>4</v>
      </c>
      <c r="C47" s="49">
        <v>1</v>
      </c>
      <c r="D47" s="26">
        <v>2</v>
      </c>
      <c r="E47" s="26" t="s">
        <v>13</v>
      </c>
      <c r="F47" s="26">
        <v>1</v>
      </c>
      <c r="G47" s="27">
        <v>1</v>
      </c>
      <c r="H47" s="28" t="s">
        <v>13</v>
      </c>
      <c r="I47" s="30">
        <f t="shared" si="5"/>
        <v>0</v>
      </c>
      <c r="J47" s="31"/>
    </row>
    <row r="48" spans="1:10" ht="13.5" thickBot="1">
      <c r="A48" s="7" t="s">
        <v>15</v>
      </c>
      <c r="B48" s="7">
        <v>5</v>
      </c>
      <c r="C48" s="56" t="s">
        <v>13</v>
      </c>
      <c r="D48" s="32" t="s">
        <v>13</v>
      </c>
      <c r="E48" s="32" t="s">
        <v>13</v>
      </c>
      <c r="F48" s="32" t="s">
        <v>13</v>
      </c>
      <c r="G48" s="33" t="s">
        <v>13</v>
      </c>
      <c r="H48" s="28" t="s">
        <v>13</v>
      </c>
      <c r="I48" s="28" t="s">
        <v>13</v>
      </c>
      <c r="J48" s="31"/>
    </row>
    <row r="49" spans="1:10" ht="13.5" thickBot="1">
      <c r="A49" s="126" t="s">
        <v>15</v>
      </c>
      <c r="B49" s="132"/>
      <c r="C49" s="57">
        <v>20</v>
      </c>
      <c r="D49" s="35">
        <v>30</v>
      </c>
      <c r="E49" s="35">
        <v>17</v>
      </c>
      <c r="F49" s="35">
        <v>25</v>
      </c>
      <c r="G49" s="36">
        <v>27</v>
      </c>
      <c r="H49" s="37">
        <f aca="true" t="shared" si="6" ref="H49:H57">G49/F49*100-100</f>
        <v>8</v>
      </c>
      <c r="I49" s="37">
        <f aca="true" t="shared" si="7" ref="I49:I57">G49/C49*100-100</f>
        <v>35</v>
      </c>
      <c r="J49" s="31"/>
    </row>
    <row r="50" spans="1:10" ht="13.5" customHeight="1">
      <c r="A50" s="24" t="s">
        <v>16</v>
      </c>
      <c r="B50" s="24">
        <v>1</v>
      </c>
      <c r="C50" s="56">
        <v>8</v>
      </c>
      <c r="D50" s="26">
        <v>7</v>
      </c>
      <c r="E50" s="26">
        <v>5</v>
      </c>
      <c r="F50" s="26">
        <v>7</v>
      </c>
      <c r="G50" s="27">
        <v>2</v>
      </c>
      <c r="H50" s="30">
        <f t="shared" si="6"/>
        <v>-71.42857142857143</v>
      </c>
      <c r="I50" s="30">
        <f t="shared" si="7"/>
        <v>-75</v>
      </c>
      <c r="J50" s="31"/>
    </row>
    <row r="51" spans="1:10" ht="12.75">
      <c r="A51" s="24" t="s">
        <v>16</v>
      </c>
      <c r="B51" s="24">
        <v>2</v>
      </c>
      <c r="C51" s="56">
        <v>31</v>
      </c>
      <c r="D51" s="26">
        <v>71</v>
      </c>
      <c r="E51" s="26">
        <v>36</v>
      </c>
      <c r="F51" s="26">
        <v>65</v>
      </c>
      <c r="G51" s="27">
        <v>31</v>
      </c>
      <c r="H51" s="30">
        <f t="shared" si="6"/>
        <v>-52.30769230769231</v>
      </c>
      <c r="I51" s="30">
        <f t="shared" si="7"/>
        <v>0</v>
      </c>
      <c r="J51" s="31"/>
    </row>
    <row r="52" spans="1:10" ht="12.75">
      <c r="A52" s="24" t="s">
        <v>16</v>
      </c>
      <c r="B52" s="24">
        <v>3</v>
      </c>
      <c r="C52" s="56">
        <v>12</v>
      </c>
      <c r="D52" s="26">
        <v>11</v>
      </c>
      <c r="E52" s="26">
        <v>9</v>
      </c>
      <c r="F52" s="26">
        <v>17</v>
      </c>
      <c r="G52" s="27">
        <v>5</v>
      </c>
      <c r="H52" s="30">
        <f t="shared" si="6"/>
        <v>-70.58823529411765</v>
      </c>
      <c r="I52" s="30">
        <f t="shared" si="7"/>
        <v>-58.33333333333333</v>
      </c>
      <c r="J52" s="31"/>
    </row>
    <row r="53" spans="1:10" ht="13.5" customHeight="1">
      <c r="A53" s="7" t="s">
        <v>16</v>
      </c>
      <c r="B53" s="7">
        <v>4</v>
      </c>
      <c r="C53" s="56">
        <v>1</v>
      </c>
      <c r="D53" s="50" t="s">
        <v>13</v>
      </c>
      <c r="E53" s="50" t="s">
        <v>13</v>
      </c>
      <c r="F53" s="50">
        <v>3</v>
      </c>
      <c r="G53" s="51" t="s">
        <v>13</v>
      </c>
      <c r="H53" s="28" t="s">
        <v>13</v>
      </c>
      <c r="I53" s="28" t="s">
        <v>13</v>
      </c>
      <c r="J53" s="31"/>
    </row>
    <row r="54" spans="1:10" ht="13.5" customHeight="1" thickBot="1">
      <c r="A54" s="7" t="s">
        <v>16</v>
      </c>
      <c r="B54" s="7">
        <v>5</v>
      </c>
      <c r="C54" s="56" t="s">
        <v>13</v>
      </c>
      <c r="D54" s="50" t="s">
        <v>13</v>
      </c>
      <c r="E54" s="50" t="s">
        <v>13</v>
      </c>
      <c r="F54" s="50" t="s">
        <v>13</v>
      </c>
      <c r="G54" s="51" t="s">
        <v>13</v>
      </c>
      <c r="H54" s="28" t="s">
        <v>13</v>
      </c>
      <c r="I54" s="28" t="s">
        <v>13</v>
      </c>
      <c r="J54" s="31"/>
    </row>
    <row r="55" spans="1:10" ht="13.5" thickBot="1">
      <c r="A55" s="126" t="s">
        <v>16</v>
      </c>
      <c r="B55" s="132"/>
      <c r="C55" s="57">
        <v>52</v>
      </c>
      <c r="D55" s="35">
        <v>89</v>
      </c>
      <c r="E55" s="35">
        <v>50</v>
      </c>
      <c r="F55" s="35">
        <v>92</v>
      </c>
      <c r="G55" s="36">
        <v>38</v>
      </c>
      <c r="H55" s="37">
        <f t="shared" si="6"/>
        <v>-58.69565217391305</v>
      </c>
      <c r="I55" s="37">
        <f t="shared" si="7"/>
        <v>-26.923076923076934</v>
      </c>
      <c r="J55" s="31"/>
    </row>
    <row r="56" spans="1:10" ht="12.75">
      <c r="A56" s="24" t="s">
        <v>18</v>
      </c>
      <c r="B56" s="24">
        <v>1</v>
      </c>
      <c r="C56" s="56">
        <v>5</v>
      </c>
      <c r="D56" s="26">
        <v>1</v>
      </c>
      <c r="E56" s="26">
        <v>16</v>
      </c>
      <c r="F56" s="26">
        <v>4</v>
      </c>
      <c r="G56" s="27">
        <v>1</v>
      </c>
      <c r="H56" s="28">
        <f>G56/F56*100-100</f>
        <v>-75</v>
      </c>
      <c r="I56" s="58">
        <f>G56/C56*100-100</f>
        <v>-80</v>
      </c>
      <c r="J56" s="31"/>
    </row>
    <row r="57" spans="1:10" ht="12.75">
      <c r="A57" s="24" t="s">
        <v>18</v>
      </c>
      <c r="B57" s="24">
        <v>2</v>
      </c>
      <c r="C57" s="56">
        <v>14</v>
      </c>
      <c r="D57" s="26">
        <v>5</v>
      </c>
      <c r="E57" s="26">
        <v>4</v>
      </c>
      <c r="F57" s="26">
        <v>1</v>
      </c>
      <c r="G57" s="27">
        <v>7</v>
      </c>
      <c r="H57" s="30">
        <f t="shared" si="6"/>
        <v>600</v>
      </c>
      <c r="I57" s="30">
        <f t="shared" si="7"/>
        <v>-50</v>
      </c>
      <c r="J57" s="31"/>
    </row>
    <row r="58" spans="1:10" ht="12.75">
      <c r="A58" s="24" t="s">
        <v>18</v>
      </c>
      <c r="B58" s="24">
        <v>3</v>
      </c>
      <c r="C58" s="56">
        <v>6</v>
      </c>
      <c r="D58" s="26">
        <v>6</v>
      </c>
      <c r="E58" s="26">
        <v>2</v>
      </c>
      <c r="F58" s="26">
        <v>7</v>
      </c>
      <c r="G58" s="27" t="s">
        <v>13</v>
      </c>
      <c r="H58" s="28" t="s">
        <v>13</v>
      </c>
      <c r="I58" s="28" t="s">
        <v>13</v>
      </c>
      <c r="J58" s="31"/>
    </row>
    <row r="59" spans="1:10" ht="13.5" thickBot="1">
      <c r="A59" s="24" t="s">
        <v>18</v>
      </c>
      <c r="B59" s="24">
        <v>4</v>
      </c>
      <c r="C59" s="56" t="s">
        <v>13</v>
      </c>
      <c r="D59" s="26" t="s">
        <v>13</v>
      </c>
      <c r="E59" s="26" t="s">
        <v>13</v>
      </c>
      <c r="F59" s="26">
        <v>2</v>
      </c>
      <c r="G59" s="27" t="s">
        <v>13</v>
      </c>
      <c r="H59" s="28" t="s">
        <v>13</v>
      </c>
      <c r="I59" s="28" t="s">
        <v>13</v>
      </c>
      <c r="J59" s="31"/>
    </row>
    <row r="60" spans="1:10" ht="13.5" thickBot="1">
      <c r="A60" s="126" t="s">
        <v>18</v>
      </c>
      <c r="B60" s="132"/>
      <c r="C60" s="57">
        <v>25</v>
      </c>
      <c r="D60" s="35">
        <v>12</v>
      </c>
      <c r="E60" s="35">
        <v>22</v>
      </c>
      <c r="F60" s="35">
        <v>14</v>
      </c>
      <c r="G60" s="36">
        <v>8</v>
      </c>
      <c r="H60" s="37">
        <f>G60/F60*100-100</f>
        <v>-42.85714285714286</v>
      </c>
      <c r="I60" s="37">
        <f>G60/C60*100-100</f>
        <v>-68</v>
      </c>
      <c r="J60" s="31"/>
    </row>
    <row r="61" spans="1:10" ht="13.5" thickBot="1">
      <c r="A61" s="128" t="s">
        <v>23</v>
      </c>
      <c r="B61" s="129"/>
      <c r="C61" s="59">
        <v>104</v>
      </c>
      <c r="D61" s="60">
        <v>167</v>
      </c>
      <c r="E61" s="60">
        <v>103</v>
      </c>
      <c r="F61" s="60">
        <v>149</v>
      </c>
      <c r="G61" s="60">
        <v>90</v>
      </c>
      <c r="H61" s="61">
        <f>G61/F61*100-100</f>
        <v>-39.59731543624161</v>
      </c>
      <c r="I61" s="62">
        <f>G61/C61*100-100</f>
        <v>-13.461538461538453</v>
      </c>
      <c r="J61" s="31"/>
    </row>
    <row r="62" spans="1:10" ht="13.5" thickBot="1">
      <c r="A62" s="133" t="s">
        <v>24</v>
      </c>
      <c r="B62" s="133"/>
      <c r="C62" s="133"/>
      <c r="D62" s="133"/>
      <c r="E62" s="133"/>
      <c r="F62" s="133"/>
      <c r="G62" s="133"/>
      <c r="H62" s="133"/>
      <c r="I62" s="133"/>
      <c r="J62" s="31"/>
    </row>
    <row r="63" spans="1:10" ht="13.5" thickBot="1">
      <c r="A63" s="7" t="s">
        <v>14</v>
      </c>
      <c r="B63" s="7">
        <v>2</v>
      </c>
      <c r="C63" s="63" t="s">
        <v>13</v>
      </c>
      <c r="D63" s="64" t="s">
        <v>13</v>
      </c>
      <c r="E63" s="64" t="s">
        <v>13</v>
      </c>
      <c r="F63" s="64" t="s">
        <v>13</v>
      </c>
      <c r="G63" s="65" t="s">
        <v>13</v>
      </c>
      <c r="H63" s="66" t="s">
        <v>13</v>
      </c>
      <c r="I63" s="66" t="s">
        <v>13</v>
      </c>
      <c r="J63" s="31"/>
    </row>
    <row r="64" spans="1:10" ht="13.5" thickBot="1">
      <c r="A64" s="125" t="s">
        <v>14</v>
      </c>
      <c r="B64" s="125"/>
      <c r="C64" s="67" t="s">
        <v>13</v>
      </c>
      <c r="D64" s="68" t="s">
        <v>13</v>
      </c>
      <c r="E64" s="68" t="s">
        <v>13</v>
      </c>
      <c r="F64" s="68" t="s">
        <v>13</v>
      </c>
      <c r="G64" s="69" t="s">
        <v>13</v>
      </c>
      <c r="H64" s="68" t="s">
        <v>13</v>
      </c>
      <c r="I64" s="68" t="s">
        <v>13</v>
      </c>
      <c r="J64" s="31"/>
    </row>
    <row r="65" spans="1:10" ht="12.75">
      <c r="A65" s="7" t="s">
        <v>15</v>
      </c>
      <c r="B65" s="7">
        <v>1</v>
      </c>
      <c r="C65" s="49" t="s">
        <v>13</v>
      </c>
      <c r="D65" s="50" t="s">
        <v>13</v>
      </c>
      <c r="E65" s="50" t="s">
        <v>13</v>
      </c>
      <c r="F65" s="50" t="s">
        <v>13</v>
      </c>
      <c r="G65" s="51" t="s">
        <v>13</v>
      </c>
      <c r="H65" s="70" t="s">
        <v>13</v>
      </c>
      <c r="I65" s="70" t="s">
        <v>13</v>
      </c>
      <c r="J65" s="31"/>
    </row>
    <row r="66" spans="1:10" ht="12.75">
      <c r="A66" s="7" t="s">
        <v>15</v>
      </c>
      <c r="B66" s="7">
        <v>2</v>
      </c>
      <c r="C66" s="49" t="s">
        <v>13</v>
      </c>
      <c r="D66" s="50" t="s">
        <v>13</v>
      </c>
      <c r="E66" s="50">
        <v>2</v>
      </c>
      <c r="F66" s="50" t="s">
        <v>13</v>
      </c>
      <c r="G66" s="51" t="s">
        <v>13</v>
      </c>
      <c r="H66" s="70" t="s">
        <v>13</v>
      </c>
      <c r="I66" s="28" t="s">
        <v>13</v>
      </c>
      <c r="J66" s="31"/>
    </row>
    <row r="67" spans="1:10" ht="12.75">
      <c r="A67" s="7" t="s">
        <v>15</v>
      </c>
      <c r="B67" s="7">
        <v>3</v>
      </c>
      <c r="C67" s="49" t="s">
        <v>13</v>
      </c>
      <c r="D67" s="50" t="s">
        <v>13</v>
      </c>
      <c r="E67" s="50">
        <v>10</v>
      </c>
      <c r="F67" s="50" t="s">
        <v>13</v>
      </c>
      <c r="G67" s="51">
        <v>2</v>
      </c>
      <c r="H67" s="28" t="s">
        <v>13</v>
      </c>
      <c r="I67" s="28" t="s">
        <v>13</v>
      </c>
      <c r="J67" s="31"/>
    </row>
    <row r="68" spans="1:10" ht="13.5" thickBot="1">
      <c r="A68" s="7" t="s">
        <v>15</v>
      </c>
      <c r="B68" s="7">
        <v>4</v>
      </c>
      <c r="C68" s="49" t="s">
        <v>13</v>
      </c>
      <c r="D68" s="50" t="s">
        <v>13</v>
      </c>
      <c r="E68" s="50" t="s">
        <v>13</v>
      </c>
      <c r="F68" s="50" t="s">
        <v>13</v>
      </c>
      <c r="G68" s="51" t="s">
        <v>13</v>
      </c>
      <c r="H68" s="70" t="s">
        <v>13</v>
      </c>
      <c r="I68" s="70" t="s">
        <v>13</v>
      </c>
      <c r="J68" s="31"/>
    </row>
    <row r="69" spans="1:10" ht="13.5" thickBot="1">
      <c r="A69" s="125" t="s">
        <v>25</v>
      </c>
      <c r="B69" s="125"/>
      <c r="C69" s="52" t="s">
        <v>13</v>
      </c>
      <c r="D69" s="71" t="s">
        <v>13</v>
      </c>
      <c r="E69" s="71">
        <v>12</v>
      </c>
      <c r="F69" s="71" t="s">
        <v>13</v>
      </c>
      <c r="G69" s="72">
        <v>2</v>
      </c>
      <c r="H69" s="55" t="s">
        <v>13</v>
      </c>
      <c r="I69" s="55" t="s">
        <v>13</v>
      </c>
      <c r="J69" s="31"/>
    </row>
    <row r="70" spans="1:10" ht="12.75">
      <c r="A70" s="7" t="s">
        <v>16</v>
      </c>
      <c r="B70" s="7">
        <v>1</v>
      </c>
      <c r="C70" s="49" t="s">
        <v>13</v>
      </c>
      <c r="D70" s="70" t="s">
        <v>13</v>
      </c>
      <c r="E70" s="70" t="s">
        <v>13</v>
      </c>
      <c r="F70" s="70" t="s">
        <v>13</v>
      </c>
      <c r="G70" s="73" t="s">
        <v>13</v>
      </c>
      <c r="H70" s="70" t="s">
        <v>13</v>
      </c>
      <c r="I70" s="70" t="s">
        <v>13</v>
      </c>
      <c r="J70" s="31"/>
    </row>
    <row r="71" spans="1:10" ht="12.75">
      <c r="A71" s="7" t="s">
        <v>16</v>
      </c>
      <c r="B71" s="7">
        <v>2</v>
      </c>
      <c r="C71" s="49" t="s">
        <v>13</v>
      </c>
      <c r="D71" s="50" t="s">
        <v>13</v>
      </c>
      <c r="E71" s="50" t="s">
        <v>13</v>
      </c>
      <c r="F71" s="50" t="s">
        <v>13</v>
      </c>
      <c r="G71" s="51" t="s">
        <v>13</v>
      </c>
      <c r="H71" s="28" t="s">
        <v>13</v>
      </c>
      <c r="I71" s="28" t="s">
        <v>13</v>
      </c>
      <c r="J71" s="31"/>
    </row>
    <row r="72" spans="1:10" ht="12.75">
      <c r="A72" s="7" t="s">
        <v>16</v>
      </c>
      <c r="B72" s="7">
        <v>3</v>
      </c>
      <c r="C72" s="49" t="s">
        <v>13</v>
      </c>
      <c r="D72" s="50" t="s">
        <v>13</v>
      </c>
      <c r="E72" s="50">
        <v>8</v>
      </c>
      <c r="F72" s="50" t="s">
        <v>13</v>
      </c>
      <c r="G72" s="51" t="s">
        <v>13</v>
      </c>
      <c r="H72" s="28" t="s">
        <v>13</v>
      </c>
      <c r="I72" s="28" t="s">
        <v>13</v>
      </c>
      <c r="J72" s="31"/>
    </row>
    <row r="73" spans="1:10" ht="13.5" thickBot="1">
      <c r="A73" s="7" t="s">
        <v>16</v>
      </c>
      <c r="B73" s="7">
        <v>4</v>
      </c>
      <c r="C73" s="49" t="s">
        <v>13</v>
      </c>
      <c r="D73" s="50" t="s">
        <v>13</v>
      </c>
      <c r="E73" s="50" t="s">
        <v>13</v>
      </c>
      <c r="F73" s="50" t="s">
        <v>13</v>
      </c>
      <c r="G73" s="51" t="s">
        <v>13</v>
      </c>
      <c r="H73" s="70" t="s">
        <v>13</v>
      </c>
      <c r="I73" s="28" t="s">
        <v>13</v>
      </c>
      <c r="J73" s="31"/>
    </row>
    <row r="74" spans="1:10" ht="13.5" thickBot="1">
      <c r="A74" s="125" t="s">
        <v>17</v>
      </c>
      <c r="B74" s="125"/>
      <c r="C74" s="52" t="s">
        <v>13</v>
      </c>
      <c r="D74" s="71" t="s">
        <v>13</v>
      </c>
      <c r="E74" s="71">
        <v>8</v>
      </c>
      <c r="F74" s="71" t="s">
        <v>13</v>
      </c>
      <c r="G74" s="72" t="s">
        <v>13</v>
      </c>
      <c r="H74" s="55" t="s">
        <v>13</v>
      </c>
      <c r="I74" s="55" t="s">
        <v>13</v>
      </c>
      <c r="J74" s="31"/>
    </row>
    <row r="75" spans="1:10" ht="13.5" thickBot="1">
      <c r="A75" s="134" t="s">
        <v>26</v>
      </c>
      <c r="B75" s="135"/>
      <c r="C75" s="74" t="s">
        <v>13</v>
      </c>
      <c r="D75" s="74" t="s">
        <v>13</v>
      </c>
      <c r="E75" s="74">
        <v>20</v>
      </c>
      <c r="F75" s="74" t="s">
        <v>13</v>
      </c>
      <c r="G75" s="74">
        <v>2</v>
      </c>
      <c r="H75" s="75" t="s">
        <v>13</v>
      </c>
      <c r="I75" s="76" t="s">
        <v>13</v>
      </c>
      <c r="J75" s="31"/>
    </row>
    <row r="76" spans="1:10" ht="13.5" thickBot="1">
      <c r="A76" s="130" t="s">
        <v>27</v>
      </c>
      <c r="B76" s="130"/>
      <c r="C76" s="130"/>
      <c r="D76" s="130"/>
      <c r="E76" s="130"/>
      <c r="F76" s="130"/>
      <c r="G76" s="130"/>
      <c r="H76" s="130"/>
      <c r="I76" s="130"/>
      <c r="J76" s="31"/>
    </row>
    <row r="77" spans="1:10" ht="13.5" thickBot="1">
      <c r="A77" s="77" t="s">
        <v>12</v>
      </c>
      <c r="B77" s="77">
        <v>3</v>
      </c>
      <c r="C77" s="45" t="s">
        <v>13</v>
      </c>
      <c r="D77" s="48" t="s">
        <v>13</v>
      </c>
      <c r="E77" s="46">
        <v>1</v>
      </c>
      <c r="F77" s="46" t="s">
        <v>13</v>
      </c>
      <c r="G77" s="47" t="s">
        <v>13</v>
      </c>
      <c r="H77" s="13" t="s">
        <v>13</v>
      </c>
      <c r="I77" s="14"/>
      <c r="J77" s="31"/>
    </row>
    <row r="78" spans="1:10" ht="13.5" thickBot="1">
      <c r="A78" s="130" t="s">
        <v>12</v>
      </c>
      <c r="B78" s="130"/>
      <c r="C78" s="78" t="s">
        <v>13</v>
      </c>
      <c r="D78" s="79" t="s">
        <v>13</v>
      </c>
      <c r="E78" s="80">
        <v>1</v>
      </c>
      <c r="F78" s="80" t="s">
        <v>13</v>
      </c>
      <c r="G78" s="81" t="s">
        <v>13</v>
      </c>
      <c r="H78" s="79" t="s">
        <v>13</v>
      </c>
      <c r="I78" s="80"/>
      <c r="J78" s="31"/>
    </row>
    <row r="79" spans="1:10" ht="12.75">
      <c r="A79" s="24" t="s">
        <v>14</v>
      </c>
      <c r="B79" s="24">
        <v>1</v>
      </c>
      <c r="C79" s="82" t="s">
        <v>13</v>
      </c>
      <c r="D79" s="14" t="s">
        <v>13</v>
      </c>
      <c r="E79" s="14" t="s">
        <v>13</v>
      </c>
      <c r="F79" s="14" t="s">
        <v>13</v>
      </c>
      <c r="G79" s="83" t="s">
        <v>13</v>
      </c>
      <c r="H79" s="84" t="s">
        <v>13</v>
      </c>
      <c r="I79" s="84" t="s">
        <v>13</v>
      </c>
      <c r="J79" s="31"/>
    </row>
    <row r="80" spans="1:10" ht="12.75">
      <c r="A80" s="24" t="s">
        <v>14</v>
      </c>
      <c r="B80" s="24">
        <v>2</v>
      </c>
      <c r="C80" s="49">
        <v>1</v>
      </c>
      <c r="D80" s="32" t="s">
        <v>13</v>
      </c>
      <c r="E80" s="32">
        <v>2</v>
      </c>
      <c r="F80" s="32" t="s">
        <v>13</v>
      </c>
      <c r="G80" s="33" t="s">
        <v>13</v>
      </c>
      <c r="H80" s="28" t="s">
        <v>13</v>
      </c>
      <c r="I80" s="28" t="s">
        <v>13</v>
      </c>
      <c r="J80" s="31"/>
    </row>
    <row r="81" spans="1:10" ht="12.75">
      <c r="A81" s="24" t="s">
        <v>14</v>
      </c>
      <c r="B81" s="24">
        <v>3</v>
      </c>
      <c r="C81" s="49">
        <v>1</v>
      </c>
      <c r="D81" s="26">
        <v>2</v>
      </c>
      <c r="E81" s="26">
        <v>5</v>
      </c>
      <c r="F81" s="26">
        <v>1</v>
      </c>
      <c r="G81" s="27">
        <v>4</v>
      </c>
      <c r="H81" s="28">
        <f>G81/F81*100-100</f>
        <v>300</v>
      </c>
      <c r="I81" s="28">
        <f>G81/C81*100-100</f>
        <v>300</v>
      </c>
      <c r="J81" s="31"/>
    </row>
    <row r="82" spans="1:10" ht="13.5" customHeight="1">
      <c r="A82" s="24" t="s">
        <v>14</v>
      </c>
      <c r="B82" s="24">
        <v>4</v>
      </c>
      <c r="C82" s="56" t="s">
        <v>13</v>
      </c>
      <c r="D82" s="26" t="s">
        <v>13</v>
      </c>
      <c r="E82" s="26">
        <v>11</v>
      </c>
      <c r="F82" s="26">
        <v>1</v>
      </c>
      <c r="G82" s="27" t="s">
        <v>13</v>
      </c>
      <c r="H82" s="28" t="s">
        <v>13</v>
      </c>
      <c r="I82" s="28" t="s">
        <v>13</v>
      </c>
      <c r="J82" s="31"/>
    </row>
    <row r="83" spans="1:10" ht="13.5" thickBot="1">
      <c r="A83" s="24" t="s">
        <v>14</v>
      </c>
      <c r="B83" s="24">
        <v>5</v>
      </c>
      <c r="C83" s="49" t="s">
        <v>13</v>
      </c>
      <c r="D83" s="50" t="s">
        <v>13</v>
      </c>
      <c r="E83" s="50" t="s">
        <v>13</v>
      </c>
      <c r="F83" s="50">
        <v>2</v>
      </c>
      <c r="G83" s="51">
        <v>1</v>
      </c>
      <c r="H83" s="28">
        <f>G83/F83*100-100</f>
        <v>-50</v>
      </c>
      <c r="I83" s="28" t="s">
        <v>13</v>
      </c>
      <c r="J83" s="31"/>
    </row>
    <row r="84" spans="1:10" ht="13.5" thickBot="1">
      <c r="A84" s="126" t="s">
        <v>14</v>
      </c>
      <c r="B84" s="132"/>
      <c r="C84" s="57">
        <v>2</v>
      </c>
      <c r="D84" s="35">
        <v>2</v>
      </c>
      <c r="E84" s="35">
        <v>18</v>
      </c>
      <c r="F84" s="35">
        <v>4</v>
      </c>
      <c r="G84" s="36">
        <v>5</v>
      </c>
      <c r="H84" s="55">
        <f>G84/F84*100-100</f>
        <v>25</v>
      </c>
      <c r="I84" s="55">
        <f>G84/C84*100-100</f>
        <v>150</v>
      </c>
      <c r="J84" s="31"/>
    </row>
    <row r="85" spans="1:10" ht="12.75">
      <c r="A85" s="24" t="s">
        <v>15</v>
      </c>
      <c r="B85" s="24">
        <v>1</v>
      </c>
      <c r="C85" s="49" t="s">
        <v>13</v>
      </c>
      <c r="D85" s="32" t="s">
        <v>13</v>
      </c>
      <c r="E85" s="32" t="s">
        <v>13</v>
      </c>
      <c r="F85" s="32" t="s">
        <v>13</v>
      </c>
      <c r="G85" s="33" t="s">
        <v>13</v>
      </c>
      <c r="H85" s="28" t="s">
        <v>13</v>
      </c>
      <c r="I85" s="58" t="s">
        <v>13</v>
      </c>
      <c r="J85" s="31"/>
    </row>
    <row r="86" spans="1:10" ht="12.75">
      <c r="A86" s="24" t="s">
        <v>15</v>
      </c>
      <c r="B86" s="24">
        <v>2</v>
      </c>
      <c r="C86" s="49">
        <v>4</v>
      </c>
      <c r="D86" s="26">
        <v>3</v>
      </c>
      <c r="E86" s="26">
        <v>2</v>
      </c>
      <c r="F86" s="26">
        <v>6</v>
      </c>
      <c r="G86" s="27">
        <v>8</v>
      </c>
      <c r="H86" s="28">
        <f>G86/F86*100-100</f>
        <v>33.333333333333314</v>
      </c>
      <c r="I86" s="28">
        <f>G86/C86*100-100</f>
        <v>100</v>
      </c>
      <c r="J86" s="31"/>
    </row>
    <row r="87" spans="1:10" ht="12.75">
      <c r="A87" s="24" t="s">
        <v>15</v>
      </c>
      <c r="B87" s="24">
        <v>3</v>
      </c>
      <c r="C87" s="56">
        <v>8</v>
      </c>
      <c r="D87" s="26">
        <v>21</v>
      </c>
      <c r="E87" s="26">
        <v>41</v>
      </c>
      <c r="F87" s="26">
        <v>14</v>
      </c>
      <c r="G87" s="27">
        <v>45</v>
      </c>
      <c r="H87" s="30">
        <f>G87/F87*100-100</f>
        <v>221.42857142857144</v>
      </c>
      <c r="I87" s="30">
        <f aca="true" t="shared" si="8" ref="I87:I95">G87/C87*100-100</f>
        <v>462.5</v>
      </c>
      <c r="J87" s="31"/>
    </row>
    <row r="88" spans="1:10" ht="12.75">
      <c r="A88" s="24" t="s">
        <v>15</v>
      </c>
      <c r="B88" s="24">
        <v>4</v>
      </c>
      <c r="C88" s="56">
        <v>5</v>
      </c>
      <c r="D88" s="26">
        <v>9</v>
      </c>
      <c r="E88" s="26">
        <v>19</v>
      </c>
      <c r="F88" s="26">
        <v>6</v>
      </c>
      <c r="G88" s="27">
        <v>10</v>
      </c>
      <c r="H88" s="30">
        <f>G88/F88*100-100</f>
        <v>66.66666666666669</v>
      </c>
      <c r="I88" s="30">
        <f t="shared" si="8"/>
        <v>100</v>
      </c>
      <c r="J88" s="31"/>
    </row>
    <row r="89" spans="1:10" ht="13.5" thickBot="1">
      <c r="A89" s="24" t="s">
        <v>15</v>
      </c>
      <c r="B89" s="24">
        <v>5</v>
      </c>
      <c r="C89" s="49" t="s">
        <v>13</v>
      </c>
      <c r="D89" s="32" t="s">
        <v>13</v>
      </c>
      <c r="E89" s="32">
        <v>2</v>
      </c>
      <c r="F89" s="32">
        <v>2</v>
      </c>
      <c r="G89" s="33">
        <v>2</v>
      </c>
      <c r="H89" s="30">
        <f>G89/F89*100-100</f>
        <v>0</v>
      </c>
      <c r="I89" s="28" t="s">
        <v>13</v>
      </c>
      <c r="J89" s="31"/>
    </row>
    <row r="90" spans="1:10" ht="13.5" thickBot="1">
      <c r="A90" s="126" t="s">
        <v>15</v>
      </c>
      <c r="B90" s="132"/>
      <c r="C90" s="57">
        <v>17</v>
      </c>
      <c r="D90" s="35">
        <v>33</v>
      </c>
      <c r="E90" s="35">
        <v>64</v>
      </c>
      <c r="F90" s="35">
        <v>28</v>
      </c>
      <c r="G90" s="36">
        <v>65</v>
      </c>
      <c r="H90" s="37">
        <f aca="true" t="shared" si="9" ref="H90:H100">G90/F90*100-100</f>
        <v>132.14285714285717</v>
      </c>
      <c r="I90" s="37">
        <f t="shared" si="8"/>
        <v>282.3529411764706</v>
      </c>
      <c r="J90" s="31"/>
    </row>
    <row r="91" spans="1:10" ht="13.5" customHeight="1">
      <c r="A91" s="24" t="s">
        <v>16</v>
      </c>
      <c r="B91" s="24">
        <v>1</v>
      </c>
      <c r="C91" s="56">
        <v>2</v>
      </c>
      <c r="D91" s="26">
        <v>3</v>
      </c>
      <c r="E91" s="26" t="s">
        <v>13</v>
      </c>
      <c r="F91" s="26">
        <v>2</v>
      </c>
      <c r="G91" s="27">
        <v>2</v>
      </c>
      <c r="H91" s="28">
        <f>G91/F91*100-100</f>
        <v>0</v>
      </c>
      <c r="I91" s="58">
        <f>G91/C91*100-100</f>
        <v>0</v>
      </c>
      <c r="J91" s="31"/>
    </row>
    <row r="92" spans="1:10" ht="12.75">
      <c r="A92" s="24" t="s">
        <v>16</v>
      </c>
      <c r="B92" s="24">
        <v>2</v>
      </c>
      <c r="C92" s="56">
        <v>94</v>
      </c>
      <c r="D92" s="26">
        <v>140</v>
      </c>
      <c r="E92" s="26">
        <v>69</v>
      </c>
      <c r="F92" s="26">
        <v>59</v>
      </c>
      <c r="G92" s="27">
        <v>60</v>
      </c>
      <c r="H92" s="30">
        <f t="shared" si="9"/>
        <v>1.6949152542372872</v>
      </c>
      <c r="I92" s="30">
        <f t="shared" si="8"/>
        <v>-36.170212765957444</v>
      </c>
      <c r="J92" s="31"/>
    </row>
    <row r="93" spans="1:10" ht="12.75">
      <c r="A93" s="24" t="s">
        <v>16</v>
      </c>
      <c r="B93" s="24">
        <v>3</v>
      </c>
      <c r="C93" s="56">
        <v>272</v>
      </c>
      <c r="D93" s="26">
        <v>298</v>
      </c>
      <c r="E93" s="26">
        <v>337</v>
      </c>
      <c r="F93" s="26">
        <v>325</v>
      </c>
      <c r="G93" s="27">
        <v>331</v>
      </c>
      <c r="H93" s="30">
        <f t="shared" si="9"/>
        <v>1.8461538461538538</v>
      </c>
      <c r="I93" s="30">
        <f t="shared" si="8"/>
        <v>21.691176470588232</v>
      </c>
      <c r="J93" s="31"/>
    </row>
    <row r="94" spans="1:10" ht="12.75">
      <c r="A94" s="24" t="s">
        <v>16</v>
      </c>
      <c r="B94" s="24">
        <v>4</v>
      </c>
      <c r="C94" s="56">
        <v>39</v>
      </c>
      <c r="D94" s="26">
        <v>49</v>
      </c>
      <c r="E94" s="26">
        <v>49</v>
      </c>
      <c r="F94" s="26">
        <v>26</v>
      </c>
      <c r="G94" s="27">
        <v>53</v>
      </c>
      <c r="H94" s="30">
        <f t="shared" si="9"/>
        <v>103.84615384615384</v>
      </c>
      <c r="I94" s="30">
        <f t="shared" si="8"/>
        <v>35.89743589743591</v>
      </c>
      <c r="J94" s="31"/>
    </row>
    <row r="95" spans="1:10" ht="13.5" thickBot="1">
      <c r="A95" s="24" t="s">
        <v>16</v>
      </c>
      <c r="B95" s="24">
        <v>5</v>
      </c>
      <c r="C95" s="49">
        <v>1</v>
      </c>
      <c r="D95" s="26">
        <v>2</v>
      </c>
      <c r="E95" s="26">
        <v>3</v>
      </c>
      <c r="F95" s="26">
        <v>5</v>
      </c>
      <c r="G95" s="27">
        <v>1</v>
      </c>
      <c r="H95" s="30">
        <f t="shared" si="9"/>
        <v>-80</v>
      </c>
      <c r="I95" s="30">
        <f t="shared" si="8"/>
        <v>0</v>
      </c>
      <c r="J95" s="31"/>
    </row>
    <row r="96" spans="1:10" ht="13.5" thickBot="1">
      <c r="A96" s="126" t="s">
        <v>16</v>
      </c>
      <c r="B96" s="132"/>
      <c r="C96" s="57">
        <v>408</v>
      </c>
      <c r="D96" s="35">
        <v>492</v>
      </c>
      <c r="E96" s="35">
        <v>458</v>
      </c>
      <c r="F96" s="35">
        <v>417</v>
      </c>
      <c r="G96" s="36">
        <v>447</v>
      </c>
      <c r="H96" s="37">
        <f t="shared" si="9"/>
        <v>7.194244604316552</v>
      </c>
      <c r="I96" s="37">
        <f>G96/C96*100-100</f>
        <v>9.558823529411768</v>
      </c>
      <c r="J96" s="31"/>
    </row>
    <row r="97" spans="1:10" ht="12.75">
      <c r="A97" s="24" t="s">
        <v>18</v>
      </c>
      <c r="B97" s="24">
        <v>1</v>
      </c>
      <c r="C97" s="56">
        <v>168</v>
      </c>
      <c r="D97" s="26">
        <v>184</v>
      </c>
      <c r="E97" s="26">
        <v>131</v>
      </c>
      <c r="F97" s="26">
        <v>151</v>
      </c>
      <c r="G97" s="27">
        <v>138</v>
      </c>
      <c r="H97" s="30">
        <f t="shared" si="9"/>
        <v>-8.609271523178805</v>
      </c>
      <c r="I97" s="30">
        <f>G97/C97*100-100</f>
        <v>-17.85714285714286</v>
      </c>
      <c r="J97" s="31"/>
    </row>
    <row r="98" spans="1:10" ht="12.75">
      <c r="A98" s="24" t="s">
        <v>18</v>
      </c>
      <c r="B98" s="24">
        <v>2</v>
      </c>
      <c r="C98" s="56">
        <v>202</v>
      </c>
      <c r="D98" s="26">
        <v>253</v>
      </c>
      <c r="E98" s="26">
        <v>247</v>
      </c>
      <c r="F98" s="26">
        <v>264</v>
      </c>
      <c r="G98" s="27">
        <v>244</v>
      </c>
      <c r="H98" s="30">
        <f t="shared" si="9"/>
        <v>-7.575757575757578</v>
      </c>
      <c r="I98" s="30">
        <f>G98/C98*100-100</f>
        <v>20.792079207920793</v>
      </c>
      <c r="J98" s="31"/>
    </row>
    <row r="99" spans="1:10" ht="12.75">
      <c r="A99" s="24" t="s">
        <v>18</v>
      </c>
      <c r="B99" s="24">
        <v>3</v>
      </c>
      <c r="C99" s="56">
        <v>144</v>
      </c>
      <c r="D99" s="26">
        <v>147</v>
      </c>
      <c r="E99" s="26">
        <v>157</v>
      </c>
      <c r="F99" s="26">
        <v>179</v>
      </c>
      <c r="G99" s="27">
        <v>162</v>
      </c>
      <c r="H99" s="30">
        <f t="shared" si="9"/>
        <v>-9.497206703910607</v>
      </c>
      <c r="I99" s="30">
        <f>G99/C99*100-100</f>
        <v>12.5</v>
      </c>
      <c r="J99" s="31"/>
    </row>
    <row r="100" spans="1:10" ht="12.75">
      <c r="A100" s="24" t="s">
        <v>18</v>
      </c>
      <c r="B100" s="24">
        <v>4</v>
      </c>
      <c r="C100" s="56">
        <v>21</v>
      </c>
      <c r="D100" s="26">
        <v>33</v>
      </c>
      <c r="E100" s="26">
        <v>18</v>
      </c>
      <c r="F100" s="26">
        <v>43</v>
      </c>
      <c r="G100" s="27">
        <v>33</v>
      </c>
      <c r="H100" s="30">
        <f t="shared" si="9"/>
        <v>-23.25581395348837</v>
      </c>
      <c r="I100" s="30">
        <f>G100/C100*100-100</f>
        <v>57.14285714285714</v>
      </c>
      <c r="J100" s="31"/>
    </row>
    <row r="101" spans="1:10" ht="13.5" customHeight="1" thickBot="1">
      <c r="A101" s="24" t="s">
        <v>18</v>
      </c>
      <c r="B101" s="24">
        <v>5</v>
      </c>
      <c r="C101" s="56" t="s">
        <v>13</v>
      </c>
      <c r="D101" s="32" t="s">
        <v>13</v>
      </c>
      <c r="E101" s="32" t="s">
        <v>13</v>
      </c>
      <c r="F101" s="32" t="s">
        <v>13</v>
      </c>
      <c r="G101" s="33" t="s">
        <v>13</v>
      </c>
      <c r="H101" s="28" t="s">
        <v>13</v>
      </c>
      <c r="I101" s="28" t="s">
        <v>13</v>
      </c>
      <c r="J101" s="31"/>
    </row>
    <row r="102" spans="1:10" ht="13.5" thickBot="1">
      <c r="A102" s="126" t="s">
        <v>18</v>
      </c>
      <c r="B102" s="132"/>
      <c r="C102" s="85">
        <v>535</v>
      </c>
      <c r="D102" s="35">
        <v>617</v>
      </c>
      <c r="E102" s="35">
        <v>553</v>
      </c>
      <c r="F102" s="35">
        <v>637</v>
      </c>
      <c r="G102" s="36">
        <v>577</v>
      </c>
      <c r="H102" s="86">
        <f>G102/F102*100-100</f>
        <v>-9.419152276295122</v>
      </c>
      <c r="I102" s="86">
        <f>G102/C102*100-100</f>
        <v>7.8504672897196315</v>
      </c>
      <c r="J102" s="31"/>
    </row>
    <row r="103" spans="1:10" ht="13.5" customHeight="1" thickBot="1">
      <c r="A103" s="128" t="s">
        <v>28</v>
      </c>
      <c r="B103" s="129"/>
      <c r="C103" s="59">
        <v>962</v>
      </c>
      <c r="D103" s="60">
        <v>1144</v>
      </c>
      <c r="E103" s="60">
        <v>1094</v>
      </c>
      <c r="F103" s="60">
        <v>1086</v>
      </c>
      <c r="G103" s="60">
        <v>1094</v>
      </c>
      <c r="H103" s="61">
        <f>G103/F103*100-100</f>
        <v>0.736648250460405</v>
      </c>
      <c r="I103" s="62">
        <f>G103/C103*100-100</f>
        <v>13.721413721413711</v>
      </c>
      <c r="J103" s="31"/>
    </row>
    <row r="104" spans="1:10" ht="13.5" thickBot="1">
      <c r="A104" s="130" t="s">
        <v>29</v>
      </c>
      <c r="B104" s="130"/>
      <c r="C104" s="130"/>
      <c r="D104" s="130"/>
      <c r="E104" s="130"/>
      <c r="F104" s="130"/>
      <c r="G104" s="130"/>
      <c r="H104" s="130"/>
      <c r="I104" s="130"/>
      <c r="J104" s="31"/>
    </row>
    <row r="105" spans="1:10" ht="13.5" thickBot="1">
      <c r="A105" s="77" t="s">
        <v>12</v>
      </c>
      <c r="B105" s="77">
        <v>2</v>
      </c>
      <c r="C105" s="45" t="s">
        <v>13</v>
      </c>
      <c r="D105" s="87" t="s">
        <v>13</v>
      </c>
      <c r="E105" s="87" t="s">
        <v>13</v>
      </c>
      <c r="F105" s="87" t="s">
        <v>13</v>
      </c>
      <c r="G105" s="88" t="s">
        <v>13</v>
      </c>
      <c r="H105" s="84" t="s">
        <v>13</v>
      </c>
      <c r="I105" s="84" t="s">
        <v>13</v>
      </c>
      <c r="J105" s="31"/>
    </row>
    <row r="106" spans="1:10" ht="13.5" thickBot="1">
      <c r="A106" s="130" t="s">
        <v>12</v>
      </c>
      <c r="B106" s="130"/>
      <c r="C106" s="78" t="s">
        <v>13</v>
      </c>
      <c r="D106" s="79" t="s">
        <v>13</v>
      </c>
      <c r="E106" s="79" t="s">
        <v>13</v>
      </c>
      <c r="F106" s="79" t="s">
        <v>13</v>
      </c>
      <c r="G106" s="89" t="s">
        <v>13</v>
      </c>
      <c r="H106" s="79" t="s">
        <v>13</v>
      </c>
      <c r="I106" s="79" t="s">
        <v>13</v>
      </c>
      <c r="J106" s="31"/>
    </row>
    <row r="107" spans="1:10" ht="12.75">
      <c r="A107" s="39" t="s">
        <v>14</v>
      </c>
      <c r="B107" s="39">
        <v>1</v>
      </c>
      <c r="C107" s="49" t="s">
        <v>13</v>
      </c>
      <c r="D107" s="32" t="s">
        <v>13</v>
      </c>
      <c r="E107" s="32" t="s">
        <v>13</v>
      </c>
      <c r="F107" s="32" t="s">
        <v>13</v>
      </c>
      <c r="G107" s="33" t="s">
        <v>13</v>
      </c>
      <c r="H107" s="70" t="s">
        <v>13</v>
      </c>
      <c r="I107" s="28" t="s">
        <v>13</v>
      </c>
      <c r="J107" s="31"/>
    </row>
    <row r="108" spans="1:10" ht="12.75">
      <c r="A108" s="7" t="s">
        <v>14</v>
      </c>
      <c r="B108" s="7">
        <v>2</v>
      </c>
      <c r="C108" s="56" t="s">
        <v>13</v>
      </c>
      <c r="D108" s="50">
        <v>1</v>
      </c>
      <c r="E108" s="50">
        <v>1</v>
      </c>
      <c r="F108" s="50" t="s">
        <v>13</v>
      </c>
      <c r="G108" s="51" t="s">
        <v>13</v>
      </c>
      <c r="H108" s="28" t="s">
        <v>13</v>
      </c>
      <c r="I108" s="28" t="s">
        <v>13</v>
      </c>
      <c r="J108" s="31"/>
    </row>
    <row r="109" spans="1:10" ht="12.75">
      <c r="A109" s="24" t="s">
        <v>14</v>
      </c>
      <c r="B109" s="24">
        <v>3</v>
      </c>
      <c r="C109" s="56">
        <v>3</v>
      </c>
      <c r="D109" s="26">
        <v>8</v>
      </c>
      <c r="E109" s="26">
        <v>4</v>
      </c>
      <c r="F109" s="26">
        <v>6</v>
      </c>
      <c r="G109" s="27" t="s">
        <v>13</v>
      </c>
      <c r="H109" s="28" t="s">
        <v>13</v>
      </c>
      <c r="I109" s="28" t="s">
        <v>13</v>
      </c>
      <c r="J109" s="31"/>
    </row>
    <row r="110" spans="1:10" ht="12.75">
      <c r="A110" s="7" t="s">
        <v>14</v>
      </c>
      <c r="B110" s="7">
        <v>4</v>
      </c>
      <c r="C110" s="56" t="s">
        <v>13</v>
      </c>
      <c r="D110" s="50">
        <v>5</v>
      </c>
      <c r="E110" s="50" t="s">
        <v>13</v>
      </c>
      <c r="F110" s="50" t="s">
        <v>13</v>
      </c>
      <c r="G110" s="51">
        <v>2</v>
      </c>
      <c r="H110" s="28" t="s">
        <v>13</v>
      </c>
      <c r="I110" s="28" t="s">
        <v>13</v>
      </c>
      <c r="J110" s="31"/>
    </row>
    <row r="111" spans="1:10" ht="13.5" customHeight="1" thickBot="1">
      <c r="A111" s="7" t="s">
        <v>14</v>
      </c>
      <c r="B111" s="7">
        <v>5</v>
      </c>
      <c r="C111" s="49" t="s">
        <v>13</v>
      </c>
      <c r="D111" s="50" t="s">
        <v>13</v>
      </c>
      <c r="E111" s="50">
        <v>1</v>
      </c>
      <c r="F111" s="50" t="s">
        <v>13</v>
      </c>
      <c r="G111" s="51">
        <v>1</v>
      </c>
      <c r="H111" s="28" t="s">
        <v>13</v>
      </c>
      <c r="I111" s="28" t="s">
        <v>13</v>
      </c>
      <c r="J111" s="31"/>
    </row>
    <row r="112" spans="1:10" ht="13.5" customHeight="1" thickBot="1">
      <c r="A112" s="126" t="s">
        <v>14</v>
      </c>
      <c r="B112" s="126"/>
      <c r="C112" s="57">
        <v>3</v>
      </c>
      <c r="D112" s="35">
        <v>14</v>
      </c>
      <c r="E112" s="35">
        <v>6</v>
      </c>
      <c r="F112" s="35">
        <v>6</v>
      </c>
      <c r="G112" s="36">
        <v>3</v>
      </c>
      <c r="H112" s="37">
        <f aca="true" t="shared" si="10" ref="H112:H128">G112/F112*100-100</f>
        <v>-50</v>
      </c>
      <c r="I112" s="55">
        <f>G112/C112*100-100</f>
        <v>0</v>
      </c>
      <c r="J112" s="31"/>
    </row>
    <row r="113" spans="1:10" ht="12.75">
      <c r="A113" s="24" t="s">
        <v>15</v>
      </c>
      <c r="B113" s="24">
        <v>1</v>
      </c>
      <c r="C113" s="49" t="s">
        <v>13</v>
      </c>
      <c r="D113" s="26" t="s">
        <v>13</v>
      </c>
      <c r="E113" s="26" t="s">
        <v>13</v>
      </c>
      <c r="F113" s="26" t="s">
        <v>13</v>
      </c>
      <c r="G113" s="27" t="s">
        <v>13</v>
      </c>
      <c r="H113" s="28" t="s">
        <v>13</v>
      </c>
      <c r="I113" s="28" t="s">
        <v>13</v>
      </c>
      <c r="J113" s="31"/>
    </row>
    <row r="114" spans="1:10" ht="12.75">
      <c r="A114" s="24" t="s">
        <v>15</v>
      </c>
      <c r="B114" s="24">
        <v>2</v>
      </c>
      <c r="C114" s="56">
        <v>1</v>
      </c>
      <c r="D114" s="26">
        <v>7</v>
      </c>
      <c r="E114" s="26">
        <v>5</v>
      </c>
      <c r="F114" s="26">
        <v>7</v>
      </c>
      <c r="G114" s="27">
        <v>5</v>
      </c>
      <c r="H114" s="30">
        <f t="shared" si="10"/>
        <v>-28.57142857142857</v>
      </c>
      <c r="I114" s="28">
        <f>G114/C114*100-100</f>
        <v>400</v>
      </c>
      <c r="J114" s="31"/>
    </row>
    <row r="115" spans="1:10" ht="12.75">
      <c r="A115" s="24" t="s">
        <v>15</v>
      </c>
      <c r="B115" s="24">
        <v>3</v>
      </c>
      <c r="C115" s="56">
        <v>23</v>
      </c>
      <c r="D115" s="26">
        <v>48</v>
      </c>
      <c r="E115" s="26">
        <v>36</v>
      </c>
      <c r="F115" s="26">
        <v>34</v>
      </c>
      <c r="G115" s="27">
        <v>37</v>
      </c>
      <c r="H115" s="30">
        <f t="shared" si="10"/>
        <v>8.823529411764696</v>
      </c>
      <c r="I115" s="30">
        <f aca="true" t="shared" si="11" ref="I115:I128">G115/C115*100-100</f>
        <v>60.86956521739131</v>
      </c>
      <c r="J115" s="31"/>
    </row>
    <row r="116" spans="1:10" ht="12.75">
      <c r="A116" s="24" t="s">
        <v>15</v>
      </c>
      <c r="B116" s="24">
        <v>4</v>
      </c>
      <c r="C116" s="56">
        <v>2</v>
      </c>
      <c r="D116" s="26">
        <v>21</v>
      </c>
      <c r="E116" s="26">
        <v>12</v>
      </c>
      <c r="F116" s="26">
        <v>11</v>
      </c>
      <c r="G116" s="27">
        <v>17</v>
      </c>
      <c r="H116" s="30">
        <f t="shared" si="10"/>
        <v>54.54545454545453</v>
      </c>
      <c r="I116" s="30">
        <f t="shared" si="11"/>
        <v>750</v>
      </c>
      <c r="J116" s="31"/>
    </row>
    <row r="117" spans="1:10" ht="13.5" thickBot="1">
      <c r="A117" s="24" t="s">
        <v>15</v>
      </c>
      <c r="B117" s="24">
        <v>5</v>
      </c>
      <c r="C117" s="49" t="s">
        <v>13</v>
      </c>
      <c r="D117" s="26" t="s">
        <v>13</v>
      </c>
      <c r="E117" s="26" t="s">
        <v>13</v>
      </c>
      <c r="F117" s="26">
        <v>3</v>
      </c>
      <c r="G117" s="27">
        <v>1</v>
      </c>
      <c r="H117" s="30">
        <f t="shared" si="10"/>
        <v>-66.66666666666667</v>
      </c>
      <c r="I117" s="28" t="s">
        <v>13</v>
      </c>
      <c r="J117" s="31"/>
    </row>
    <row r="118" spans="1:10" ht="13.5" thickBot="1">
      <c r="A118" s="126" t="s">
        <v>15</v>
      </c>
      <c r="B118" s="126"/>
      <c r="C118" s="57">
        <v>26</v>
      </c>
      <c r="D118" s="35">
        <v>76</v>
      </c>
      <c r="E118" s="35">
        <v>53</v>
      </c>
      <c r="F118" s="35">
        <v>55</v>
      </c>
      <c r="G118" s="36">
        <v>60</v>
      </c>
      <c r="H118" s="37">
        <f t="shared" si="10"/>
        <v>9.09090909090908</v>
      </c>
      <c r="I118" s="37">
        <f t="shared" si="11"/>
        <v>130.76923076923075</v>
      </c>
      <c r="J118" s="31"/>
    </row>
    <row r="119" spans="1:10" ht="13.5" customHeight="1">
      <c r="A119" s="24" t="s">
        <v>16</v>
      </c>
      <c r="B119" s="24">
        <v>1</v>
      </c>
      <c r="C119" s="49">
        <v>1</v>
      </c>
      <c r="D119" s="26">
        <v>2</v>
      </c>
      <c r="E119" s="26">
        <v>1</v>
      </c>
      <c r="F119" s="26">
        <v>7</v>
      </c>
      <c r="G119" s="27" t="s">
        <v>13</v>
      </c>
      <c r="H119" s="28" t="s">
        <v>13</v>
      </c>
      <c r="I119" s="58" t="s">
        <v>13</v>
      </c>
      <c r="J119" s="31"/>
    </row>
    <row r="120" spans="1:10" ht="12.75">
      <c r="A120" s="24" t="s">
        <v>16</v>
      </c>
      <c r="B120" s="24">
        <v>2</v>
      </c>
      <c r="C120" s="56">
        <v>24</v>
      </c>
      <c r="D120" s="26">
        <v>61</v>
      </c>
      <c r="E120" s="26">
        <v>46</v>
      </c>
      <c r="F120" s="26">
        <v>53</v>
      </c>
      <c r="G120" s="27">
        <v>26</v>
      </c>
      <c r="H120" s="30">
        <f t="shared" si="10"/>
        <v>-50.943396226415096</v>
      </c>
      <c r="I120" s="30">
        <f t="shared" si="11"/>
        <v>8.333333333333329</v>
      </c>
      <c r="J120" s="31"/>
    </row>
    <row r="121" spans="1:10" ht="12.75">
      <c r="A121" s="24" t="s">
        <v>16</v>
      </c>
      <c r="B121" s="24">
        <v>3</v>
      </c>
      <c r="C121" s="56">
        <v>79</v>
      </c>
      <c r="D121" s="26">
        <v>140</v>
      </c>
      <c r="E121" s="26">
        <v>87</v>
      </c>
      <c r="F121" s="26">
        <v>113</v>
      </c>
      <c r="G121" s="27">
        <v>115</v>
      </c>
      <c r="H121" s="30">
        <f t="shared" si="10"/>
        <v>1.7699115044247833</v>
      </c>
      <c r="I121" s="30">
        <f t="shared" si="11"/>
        <v>45.569620253164544</v>
      </c>
      <c r="J121" s="31"/>
    </row>
    <row r="122" spans="1:10" ht="12.75">
      <c r="A122" s="24" t="s">
        <v>16</v>
      </c>
      <c r="B122" s="24">
        <v>4</v>
      </c>
      <c r="C122" s="56">
        <v>15</v>
      </c>
      <c r="D122" s="26">
        <v>19</v>
      </c>
      <c r="E122" s="26">
        <v>11</v>
      </c>
      <c r="F122" s="26">
        <v>19</v>
      </c>
      <c r="G122" s="27">
        <v>14</v>
      </c>
      <c r="H122" s="30">
        <f t="shared" si="10"/>
        <v>-26.31578947368422</v>
      </c>
      <c r="I122" s="30">
        <f t="shared" si="11"/>
        <v>-6.666666666666671</v>
      </c>
      <c r="J122" s="31"/>
    </row>
    <row r="123" spans="1:10" ht="13.5" customHeight="1" thickBot="1">
      <c r="A123" s="24" t="s">
        <v>16</v>
      </c>
      <c r="B123" s="24">
        <v>5</v>
      </c>
      <c r="C123" s="49">
        <v>1</v>
      </c>
      <c r="D123" s="50">
        <v>1</v>
      </c>
      <c r="E123" s="50" t="s">
        <v>13</v>
      </c>
      <c r="F123" s="50">
        <v>1</v>
      </c>
      <c r="G123" s="51">
        <v>3</v>
      </c>
      <c r="H123" s="30">
        <f t="shared" si="10"/>
        <v>200</v>
      </c>
      <c r="I123" s="30">
        <f t="shared" si="11"/>
        <v>200</v>
      </c>
      <c r="J123" s="31"/>
    </row>
    <row r="124" spans="1:10" ht="13.5" thickBot="1">
      <c r="A124" s="126" t="s">
        <v>16</v>
      </c>
      <c r="B124" s="126"/>
      <c r="C124" s="57">
        <v>120</v>
      </c>
      <c r="D124" s="35">
        <v>223</v>
      </c>
      <c r="E124" s="35">
        <v>145</v>
      </c>
      <c r="F124" s="35">
        <v>193</v>
      </c>
      <c r="G124" s="36">
        <v>158</v>
      </c>
      <c r="H124" s="37">
        <f t="shared" si="10"/>
        <v>-18.13471502590673</v>
      </c>
      <c r="I124" s="37">
        <f t="shared" si="11"/>
        <v>31.666666666666657</v>
      </c>
      <c r="J124" s="31"/>
    </row>
    <row r="125" spans="1:10" ht="13.5" customHeight="1">
      <c r="A125" s="24" t="s">
        <v>18</v>
      </c>
      <c r="B125" s="24">
        <v>1</v>
      </c>
      <c r="C125" s="56">
        <v>4</v>
      </c>
      <c r="D125" s="26">
        <v>6</v>
      </c>
      <c r="E125" s="26">
        <v>11</v>
      </c>
      <c r="F125" s="26">
        <v>11</v>
      </c>
      <c r="G125" s="27">
        <v>17</v>
      </c>
      <c r="H125" s="30">
        <f t="shared" si="10"/>
        <v>54.54545454545453</v>
      </c>
      <c r="I125" s="30">
        <f t="shared" si="11"/>
        <v>325</v>
      </c>
      <c r="J125" s="31"/>
    </row>
    <row r="126" spans="1:10" ht="12.75">
      <c r="A126" s="24" t="s">
        <v>18</v>
      </c>
      <c r="B126" s="24">
        <v>2</v>
      </c>
      <c r="C126" s="56">
        <v>23</v>
      </c>
      <c r="D126" s="26">
        <v>22</v>
      </c>
      <c r="E126" s="26">
        <v>44</v>
      </c>
      <c r="F126" s="26">
        <v>25</v>
      </c>
      <c r="G126" s="27">
        <v>46</v>
      </c>
      <c r="H126" s="30">
        <f t="shared" si="10"/>
        <v>84</v>
      </c>
      <c r="I126" s="30">
        <f t="shared" si="11"/>
        <v>100</v>
      </c>
      <c r="J126" s="31"/>
    </row>
    <row r="127" spans="1:10" ht="12.75">
      <c r="A127" s="24" t="s">
        <v>18</v>
      </c>
      <c r="B127" s="24">
        <v>3</v>
      </c>
      <c r="C127" s="56">
        <v>33</v>
      </c>
      <c r="D127" s="26">
        <v>27</v>
      </c>
      <c r="E127" s="26">
        <v>41</v>
      </c>
      <c r="F127" s="26">
        <v>32</v>
      </c>
      <c r="G127" s="27">
        <v>22</v>
      </c>
      <c r="H127" s="30">
        <f t="shared" si="10"/>
        <v>-31.25</v>
      </c>
      <c r="I127" s="30">
        <f t="shared" si="11"/>
        <v>-33.33333333333334</v>
      </c>
      <c r="J127" s="31"/>
    </row>
    <row r="128" spans="1:10" ht="12.75">
      <c r="A128" s="24" t="s">
        <v>18</v>
      </c>
      <c r="B128" s="24">
        <v>4</v>
      </c>
      <c r="C128" s="56">
        <v>6</v>
      </c>
      <c r="D128" s="26">
        <v>3</v>
      </c>
      <c r="E128" s="26">
        <v>3</v>
      </c>
      <c r="F128" s="26">
        <v>10</v>
      </c>
      <c r="G128" s="27">
        <v>4</v>
      </c>
      <c r="H128" s="30">
        <f t="shared" si="10"/>
        <v>-60</v>
      </c>
      <c r="I128" s="30">
        <f t="shared" si="11"/>
        <v>-33.33333333333334</v>
      </c>
      <c r="J128" s="31"/>
    </row>
    <row r="129" spans="1:10" ht="13.5" thickBot="1">
      <c r="A129" s="7" t="s">
        <v>18</v>
      </c>
      <c r="B129" s="7">
        <v>5</v>
      </c>
      <c r="C129" s="49" t="s">
        <v>13</v>
      </c>
      <c r="D129" s="50" t="s">
        <v>13</v>
      </c>
      <c r="E129" s="50" t="s">
        <v>13</v>
      </c>
      <c r="F129" s="50" t="s">
        <v>13</v>
      </c>
      <c r="G129" s="51" t="s">
        <v>13</v>
      </c>
      <c r="H129" s="70" t="s">
        <v>13</v>
      </c>
      <c r="I129" s="70" t="s">
        <v>13</v>
      </c>
      <c r="J129" s="31"/>
    </row>
    <row r="130" spans="1:10" ht="13.5" thickBot="1">
      <c r="A130" s="126" t="s">
        <v>18</v>
      </c>
      <c r="B130" s="126"/>
      <c r="C130" s="57">
        <v>66</v>
      </c>
      <c r="D130" s="35">
        <v>58</v>
      </c>
      <c r="E130" s="35">
        <v>99</v>
      </c>
      <c r="F130" s="35">
        <v>78</v>
      </c>
      <c r="G130" s="36">
        <v>89</v>
      </c>
      <c r="H130" s="37">
        <f>G130/F130*100-100</f>
        <v>14.102564102564102</v>
      </c>
      <c r="I130" s="37">
        <f>G130/C130*100-100</f>
        <v>34.848484848484844</v>
      </c>
      <c r="J130" s="31"/>
    </row>
    <row r="131" spans="1:10" ht="13.5" thickBot="1">
      <c r="A131" s="137" t="s">
        <v>12</v>
      </c>
      <c r="B131" s="137"/>
      <c r="C131" s="59">
        <v>215</v>
      </c>
      <c r="D131" s="90">
        <v>371</v>
      </c>
      <c r="E131" s="90">
        <v>303</v>
      </c>
      <c r="F131" s="90">
        <v>332</v>
      </c>
      <c r="G131" s="90">
        <v>310</v>
      </c>
      <c r="H131" s="61">
        <f>G131/F131*100-100</f>
        <v>-6.626506024096386</v>
      </c>
      <c r="I131" s="62">
        <f>G131/C131*100-100</f>
        <v>44.18604651162789</v>
      </c>
      <c r="J131" s="31"/>
    </row>
    <row r="132" spans="1:10" ht="13.5" thickBot="1">
      <c r="A132" s="138" t="s">
        <v>30</v>
      </c>
      <c r="B132" s="138"/>
      <c r="C132" s="138"/>
      <c r="D132" s="138"/>
      <c r="E132" s="138"/>
      <c r="F132" s="138"/>
      <c r="G132" s="138"/>
      <c r="H132" s="138"/>
      <c r="I132" s="138"/>
      <c r="J132" s="31"/>
    </row>
    <row r="133" spans="1:10" ht="12.75">
      <c r="A133" s="91" t="s">
        <v>14</v>
      </c>
      <c r="B133" s="91">
        <v>2</v>
      </c>
      <c r="C133" s="63" t="s">
        <v>13</v>
      </c>
      <c r="D133" s="92" t="s">
        <v>13</v>
      </c>
      <c r="E133" s="92" t="s">
        <v>13</v>
      </c>
      <c r="F133" s="92" t="s">
        <v>13</v>
      </c>
      <c r="G133" s="93" t="s">
        <v>13</v>
      </c>
      <c r="H133" s="94" t="s">
        <v>13</v>
      </c>
      <c r="I133" s="94" t="s">
        <v>13</v>
      </c>
      <c r="J133" s="31"/>
    </row>
    <row r="134" spans="1:10" ht="13.5" thickBot="1">
      <c r="A134" s="95" t="s">
        <v>14</v>
      </c>
      <c r="B134" s="95">
        <v>3</v>
      </c>
      <c r="C134" s="96" t="s">
        <v>13</v>
      </c>
      <c r="D134" s="97" t="s">
        <v>13</v>
      </c>
      <c r="E134" s="97" t="s">
        <v>13</v>
      </c>
      <c r="F134" s="97">
        <v>1</v>
      </c>
      <c r="G134" s="98" t="s">
        <v>13</v>
      </c>
      <c r="H134" s="97" t="s">
        <v>13</v>
      </c>
      <c r="I134" s="97" t="s">
        <v>13</v>
      </c>
      <c r="J134" s="31"/>
    </row>
    <row r="135" spans="1:10" ht="13.5" thickBot="1">
      <c r="A135" s="138" t="s">
        <v>14</v>
      </c>
      <c r="B135" s="139"/>
      <c r="C135" s="99" t="s">
        <v>13</v>
      </c>
      <c r="D135" s="100" t="s">
        <v>13</v>
      </c>
      <c r="E135" s="100" t="s">
        <v>13</v>
      </c>
      <c r="F135" s="100">
        <v>1</v>
      </c>
      <c r="G135" s="101" t="s">
        <v>13</v>
      </c>
      <c r="H135" s="100" t="s">
        <v>13</v>
      </c>
      <c r="I135" s="100" t="s">
        <v>13</v>
      </c>
      <c r="J135" s="31"/>
    </row>
    <row r="136" spans="1:10" ht="12.75">
      <c r="A136" s="7" t="s">
        <v>15</v>
      </c>
      <c r="B136" s="7">
        <v>1</v>
      </c>
      <c r="C136" s="49" t="s">
        <v>13</v>
      </c>
      <c r="D136" s="50" t="s">
        <v>13</v>
      </c>
      <c r="E136" s="50" t="s">
        <v>13</v>
      </c>
      <c r="F136" s="50" t="s">
        <v>13</v>
      </c>
      <c r="G136" s="51" t="s">
        <v>13</v>
      </c>
      <c r="H136" s="28" t="s">
        <v>13</v>
      </c>
      <c r="I136" s="28" t="s">
        <v>13</v>
      </c>
      <c r="J136" s="31"/>
    </row>
    <row r="137" spans="1:10" ht="12.75">
      <c r="A137" s="7" t="s">
        <v>15</v>
      </c>
      <c r="B137" s="7">
        <v>2</v>
      </c>
      <c r="C137" s="49" t="s">
        <v>13</v>
      </c>
      <c r="D137" s="50">
        <v>1</v>
      </c>
      <c r="E137" s="50" t="s">
        <v>13</v>
      </c>
      <c r="F137" s="50">
        <v>2</v>
      </c>
      <c r="G137" s="51">
        <v>1</v>
      </c>
      <c r="H137" s="28">
        <f>G137/F137*100-100</f>
        <v>-50</v>
      </c>
      <c r="I137" s="28" t="s">
        <v>13</v>
      </c>
      <c r="J137" s="31"/>
    </row>
    <row r="138" spans="1:10" ht="12.75">
      <c r="A138" s="7" t="s">
        <v>15</v>
      </c>
      <c r="B138" s="7">
        <v>3</v>
      </c>
      <c r="C138" s="49" t="s">
        <v>13</v>
      </c>
      <c r="D138" s="32" t="s">
        <v>13</v>
      </c>
      <c r="E138" s="32" t="s">
        <v>13</v>
      </c>
      <c r="F138" s="32" t="s">
        <v>13</v>
      </c>
      <c r="G138" s="33" t="s">
        <v>13</v>
      </c>
      <c r="H138" s="28" t="s">
        <v>13</v>
      </c>
      <c r="I138" s="28" t="s">
        <v>13</v>
      </c>
      <c r="J138" s="31"/>
    </row>
    <row r="139" spans="1:10" ht="13.5" thickBot="1">
      <c r="A139" s="7" t="s">
        <v>15</v>
      </c>
      <c r="B139" s="7">
        <v>4</v>
      </c>
      <c r="C139" s="49" t="s">
        <v>13</v>
      </c>
      <c r="D139" s="32" t="s">
        <v>13</v>
      </c>
      <c r="E139" s="32" t="s">
        <v>13</v>
      </c>
      <c r="F139" s="32" t="s">
        <v>13</v>
      </c>
      <c r="G139" s="33" t="s">
        <v>13</v>
      </c>
      <c r="H139" s="28" t="s">
        <v>13</v>
      </c>
      <c r="I139" s="28" t="s">
        <v>13</v>
      </c>
      <c r="J139" s="31"/>
    </row>
    <row r="140" spans="1:10" ht="13.5" thickBot="1">
      <c r="A140" s="125" t="s">
        <v>15</v>
      </c>
      <c r="B140" s="125"/>
      <c r="C140" s="52" t="s">
        <v>13</v>
      </c>
      <c r="D140" s="53">
        <v>1</v>
      </c>
      <c r="E140" s="53" t="s">
        <v>13</v>
      </c>
      <c r="F140" s="53">
        <v>2</v>
      </c>
      <c r="G140" s="54">
        <v>1</v>
      </c>
      <c r="H140" s="55">
        <f>G140/F140*100-100</f>
        <v>-50</v>
      </c>
      <c r="I140" s="55" t="s">
        <v>13</v>
      </c>
      <c r="J140" s="31"/>
    </row>
    <row r="141" spans="1:10" ht="12.75">
      <c r="A141" s="7" t="s">
        <v>16</v>
      </c>
      <c r="B141" s="7">
        <v>1</v>
      </c>
      <c r="C141" s="49" t="s">
        <v>13</v>
      </c>
      <c r="D141" s="32">
        <v>1</v>
      </c>
      <c r="E141" s="32" t="s">
        <v>13</v>
      </c>
      <c r="F141" s="32" t="s">
        <v>13</v>
      </c>
      <c r="G141" s="33" t="s">
        <v>13</v>
      </c>
      <c r="H141" s="28" t="s">
        <v>13</v>
      </c>
      <c r="I141" s="28" t="s">
        <v>13</v>
      </c>
      <c r="J141" s="31"/>
    </row>
    <row r="142" spans="1:10" ht="12.75">
      <c r="A142" s="24" t="s">
        <v>16</v>
      </c>
      <c r="B142" s="24">
        <v>2</v>
      </c>
      <c r="C142" s="49">
        <v>1</v>
      </c>
      <c r="D142" s="32">
        <v>1</v>
      </c>
      <c r="E142" s="32">
        <v>2</v>
      </c>
      <c r="F142" s="32">
        <v>3</v>
      </c>
      <c r="G142" s="33" t="s">
        <v>13</v>
      </c>
      <c r="H142" s="28" t="s">
        <v>13</v>
      </c>
      <c r="I142" s="28" t="s">
        <v>13</v>
      </c>
      <c r="J142" s="31"/>
    </row>
    <row r="143" spans="1:10" ht="12.75">
      <c r="A143" s="24" t="s">
        <v>16</v>
      </c>
      <c r="B143" s="24">
        <v>3</v>
      </c>
      <c r="C143" s="49">
        <v>1</v>
      </c>
      <c r="D143" s="32">
        <v>2</v>
      </c>
      <c r="E143" s="32" t="s">
        <v>13</v>
      </c>
      <c r="F143" s="32">
        <v>1</v>
      </c>
      <c r="G143" s="33">
        <v>2</v>
      </c>
      <c r="H143" s="28">
        <f>G143/F143*100-100</f>
        <v>100</v>
      </c>
      <c r="I143" s="28">
        <f>G143/C143*100-100</f>
        <v>100</v>
      </c>
      <c r="J143" s="31"/>
    </row>
    <row r="144" spans="1:10" ht="13.5" thickBot="1">
      <c r="A144" s="24" t="s">
        <v>16</v>
      </c>
      <c r="B144" s="24">
        <v>4</v>
      </c>
      <c r="C144" s="49" t="s">
        <v>13</v>
      </c>
      <c r="D144" s="32">
        <v>1</v>
      </c>
      <c r="E144" s="32" t="s">
        <v>13</v>
      </c>
      <c r="F144" s="32" t="s">
        <v>13</v>
      </c>
      <c r="G144" s="33">
        <v>1</v>
      </c>
      <c r="H144" s="28" t="s">
        <v>13</v>
      </c>
      <c r="I144" s="28" t="s">
        <v>13</v>
      </c>
      <c r="J144" s="31"/>
    </row>
    <row r="145" spans="1:10" ht="13.5" thickBot="1">
      <c r="A145" s="126" t="s">
        <v>16</v>
      </c>
      <c r="B145" s="126"/>
      <c r="C145" s="52">
        <v>2</v>
      </c>
      <c r="D145" s="35">
        <v>5</v>
      </c>
      <c r="E145" s="35">
        <v>2</v>
      </c>
      <c r="F145" s="35">
        <v>4</v>
      </c>
      <c r="G145" s="36">
        <v>3</v>
      </c>
      <c r="H145" s="55">
        <f>G145/F145*100-100</f>
        <v>-25</v>
      </c>
      <c r="I145" s="55">
        <f>G145/C145*100-100</f>
        <v>50</v>
      </c>
      <c r="J145" s="31"/>
    </row>
    <row r="146" spans="1:10" ht="12.75">
      <c r="A146" s="24" t="s">
        <v>18</v>
      </c>
      <c r="B146" s="24">
        <v>1</v>
      </c>
      <c r="C146" s="49" t="s">
        <v>13</v>
      </c>
      <c r="D146" s="32" t="s">
        <v>13</v>
      </c>
      <c r="E146" s="32">
        <v>5</v>
      </c>
      <c r="F146" s="32" t="s">
        <v>13</v>
      </c>
      <c r="G146" s="33" t="s">
        <v>13</v>
      </c>
      <c r="H146" s="28" t="s">
        <v>13</v>
      </c>
      <c r="I146" s="58" t="s">
        <v>13</v>
      </c>
      <c r="J146" s="31"/>
    </row>
    <row r="147" spans="1:10" ht="12.75">
      <c r="A147" s="7" t="s">
        <v>18</v>
      </c>
      <c r="B147" s="7">
        <v>2</v>
      </c>
      <c r="C147" s="49">
        <v>3</v>
      </c>
      <c r="D147" s="50">
        <v>1</v>
      </c>
      <c r="E147" s="50">
        <v>1</v>
      </c>
      <c r="F147" s="50">
        <v>1</v>
      </c>
      <c r="G147" s="51">
        <v>1</v>
      </c>
      <c r="H147" s="28">
        <f>G147/F147*100-100</f>
        <v>0</v>
      </c>
      <c r="I147" s="28">
        <f>G147/C147*100-100</f>
        <v>-66.66666666666667</v>
      </c>
      <c r="J147" s="31"/>
    </row>
    <row r="148" spans="1:10" ht="12.75">
      <c r="A148" s="39" t="s">
        <v>18</v>
      </c>
      <c r="B148" s="39">
        <v>3</v>
      </c>
      <c r="C148" s="49" t="s">
        <v>13</v>
      </c>
      <c r="D148" s="32">
        <v>1</v>
      </c>
      <c r="E148" s="32" t="s">
        <v>13</v>
      </c>
      <c r="F148" s="32">
        <v>2</v>
      </c>
      <c r="G148" s="33" t="s">
        <v>13</v>
      </c>
      <c r="H148" s="28" t="s">
        <v>13</v>
      </c>
      <c r="I148" s="28" t="s">
        <v>13</v>
      </c>
      <c r="J148" s="31"/>
    </row>
    <row r="149" spans="1:10" ht="13.5" thickBot="1">
      <c r="A149" s="39" t="s">
        <v>18</v>
      </c>
      <c r="B149" s="39">
        <v>4</v>
      </c>
      <c r="C149" s="49" t="s">
        <v>13</v>
      </c>
      <c r="D149" s="32" t="s">
        <v>13</v>
      </c>
      <c r="E149" s="32" t="s">
        <v>13</v>
      </c>
      <c r="F149" s="32" t="s">
        <v>13</v>
      </c>
      <c r="G149" s="33" t="s">
        <v>13</v>
      </c>
      <c r="H149" s="28" t="s">
        <v>13</v>
      </c>
      <c r="I149" s="28" t="s">
        <v>13</v>
      </c>
      <c r="J149" s="31"/>
    </row>
    <row r="150" spans="1:10" ht="13.5" thickBot="1">
      <c r="A150" s="126" t="s">
        <v>18</v>
      </c>
      <c r="B150" s="126"/>
      <c r="C150" s="52">
        <v>3</v>
      </c>
      <c r="D150" s="35">
        <v>2</v>
      </c>
      <c r="E150" s="35">
        <v>6</v>
      </c>
      <c r="F150" s="35">
        <v>3</v>
      </c>
      <c r="G150" s="36">
        <v>1</v>
      </c>
      <c r="H150" s="37">
        <f>G150/F150*100-100</f>
        <v>-66.66666666666667</v>
      </c>
      <c r="I150" s="55">
        <f>G150/C150*100-100</f>
        <v>-66.66666666666667</v>
      </c>
      <c r="J150" s="31"/>
    </row>
    <row r="151" spans="1:10" ht="13.5" customHeight="1" thickBot="1">
      <c r="A151" s="136" t="s">
        <v>31</v>
      </c>
      <c r="B151" s="136"/>
      <c r="C151" s="40">
        <v>5</v>
      </c>
      <c r="D151" s="60">
        <v>8</v>
      </c>
      <c r="E151" s="60">
        <v>8</v>
      </c>
      <c r="F151" s="60">
        <v>10</v>
      </c>
      <c r="G151" s="60">
        <v>5</v>
      </c>
      <c r="H151" s="42">
        <f>G151/F151*100-100</f>
        <v>-50</v>
      </c>
      <c r="I151" s="102">
        <f>G151/C151*100-100</f>
        <v>0</v>
      </c>
      <c r="J151" s="31"/>
    </row>
    <row r="152" spans="1:10" ht="13.5" thickBot="1">
      <c r="A152" s="126" t="s">
        <v>32</v>
      </c>
      <c r="B152" s="126"/>
      <c r="C152" s="103">
        <v>1885</v>
      </c>
      <c r="D152" s="35">
        <v>2409</v>
      </c>
      <c r="E152" s="35">
        <v>2036</v>
      </c>
      <c r="F152" s="35">
        <v>2197</v>
      </c>
      <c r="G152" s="36">
        <v>2136</v>
      </c>
      <c r="H152" s="37">
        <f>G152/F152*100-100</f>
        <v>-2.7765134274009995</v>
      </c>
      <c r="I152" s="37">
        <f>G152/C152*100-100</f>
        <v>13.31564986737402</v>
      </c>
      <c r="J152" s="31"/>
    </row>
    <row r="153" ht="12.75">
      <c r="C153" s="2"/>
    </row>
    <row r="154" spans="3:6" ht="12.75">
      <c r="C154" s="2"/>
      <c r="D154" s="2"/>
      <c r="E154" s="2"/>
      <c r="F154" s="2"/>
    </row>
    <row r="155" spans="1:8" ht="12.75">
      <c r="A155" s="104" t="s">
        <v>33</v>
      </c>
      <c r="B155" s="105"/>
      <c r="C155" s="106"/>
      <c r="D155" s="105"/>
      <c r="E155" s="105"/>
      <c r="F155" s="105"/>
      <c r="G155" s="107"/>
      <c r="H155" s="108"/>
    </row>
    <row r="156" spans="1:8" ht="12.75">
      <c r="A156" s="104" t="s">
        <v>34</v>
      </c>
      <c r="B156" s="104"/>
      <c r="C156" s="107"/>
      <c r="D156" s="104"/>
      <c r="E156" s="105"/>
      <c r="F156" s="105"/>
      <c r="G156" s="107"/>
      <c r="H156" s="108"/>
    </row>
    <row r="157" spans="1:8" ht="12.75">
      <c r="A157" s="104" t="s">
        <v>35</v>
      </c>
      <c r="B157" s="104"/>
      <c r="C157" s="107"/>
      <c r="D157" s="104"/>
      <c r="E157" s="104"/>
      <c r="F157" s="105"/>
      <c r="G157" s="107"/>
      <c r="H157" s="109"/>
    </row>
    <row r="158" spans="1:7" ht="12.75">
      <c r="A158" s="110" t="s">
        <v>36</v>
      </c>
      <c r="C158" s="111"/>
      <c r="D158" s="112"/>
      <c r="G158" s="113"/>
    </row>
    <row r="159" spans="2:6" ht="12.75">
      <c r="B159" s="112"/>
      <c r="C159" s="2"/>
      <c r="F159" s="114" t="s">
        <v>37</v>
      </c>
    </row>
    <row r="160" spans="2:6" ht="12.75">
      <c r="B160" s="112"/>
      <c r="C160" s="111"/>
      <c r="F160" s="114" t="s">
        <v>38</v>
      </c>
    </row>
  </sheetData>
  <sheetProtection/>
  <mergeCells count="44">
    <mergeCell ref="A151:B151"/>
    <mergeCell ref="A152:B152"/>
    <mergeCell ref="A131:B131"/>
    <mergeCell ref="A132:I132"/>
    <mergeCell ref="A135:B135"/>
    <mergeCell ref="A140:B140"/>
    <mergeCell ref="A145:B145"/>
    <mergeCell ref="A150:B150"/>
    <mergeCell ref="A104:I104"/>
    <mergeCell ref="A106:B106"/>
    <mergeCell ref="A112:B112"/>
    <mergeCell ref="A118:B118"/>
    <mergeCell ref="A124:B124"/>
    <mergeCell ref="A130:B130"/>
    <mergeCell ref="A78:B78"/>
    <mergeCell ref="A84:B84"/>
    <mergeCell ref="A90:B90"/>
    <mergeCell ref="A96:B96"/>
    <mergeCell ref="A102:B102"/>
    <mergeCell ref="A103:B103"/>
    <mergeCell ref="A62:I62"/>
    <mergeCell ref="A64:B64"/>
    <mergeCell ref="A69:B69"/>
    <mergeCell ref="A74:B74"/>
    <mergeCell ref="A75:B75"/>
    <mergeCell ref="A76:I76"/>
    <mergeCell ref="A38:B38"/>
    <mergeCell ref="A43:B43"/>
    <mergeCell ref="A49:B49"/>
    <mergeCell ref="A55:B55"/>
    <mergeCell ref="A60:B60"/>
    <mergeCell ref="A61:B61"/>
    <mergeCell ref="A15:B15"/>
    <mergeCell ref="A21:B21"/>
    <mergeCell ref="A27:B27"/>
    <mergeCell ref="A32:B32"/>
    <mergeCell ref="A33:B33"/>
    <mergeCell ref="A34:I34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2022-02-17T08:50:56Z</dcterms:created>
  <dcterms:modified xsi:type="dcterms:W3CDTF">2022-02-17T11:57:24Z</dcterms:modified>
  <cp:category/>
  <cp:version/>
  <cp:contentType/>
  <cp:contentStatus/>
</cp:coreProperties>
</file>