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DDDC4F9-8448-4556-A871-A478868C6C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<sst xmlns="http://schemas.openxmlformats.org/spreadsheetml/2006/main" count="59" uniqueCount="42">
  <si>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</si>
  <si>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</si>
  <si>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</si>
  <si>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2 sav.
(01 11–17)</t>
  </si>
  <si>
    <t>51 sav.
(12 20–26)</t>
  </si>
  <si>
    <t>52 sav.
(12 27–01 02)</t>
  </si>
  <si>
    <t>1 sav.
(01 03–09)</t>
  </si>
  <si>
    <t>2 sav.
(01 10–16)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</si>
  <si>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</si>
  <si>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</si>
  <si>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</si>
  <si>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</si>
  <si>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</si>
  <si>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</si>
  <si>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</si>
  <si>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</si>
  <si>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</si>
  <si>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</si>
  <si>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</si>
  <si>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</si>
  <si>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</si>
  <si>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</si>
  <si>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</si>
  <si>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</si>
  <si>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</si>
  <si>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</si>
  <si>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</si>
  <si>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</si>
  <si>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</si>
  <si>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</si>
  <si>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</si>
  <si>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</si>
  <si>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</si>
  <si>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</si>
  <si>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</si>
  <si>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</si>
  <si>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</si>
  <si>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</si>
  <si>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2022 m. 2 savaitę su  1 savaite</t>
  </si>
  <si>
    <t>** lyginant 2022 m. 2 savaitę su 2021 m. 2 savaite</t>
  </si>
  <si>
    <t xml:space="preserve">  - nepateikti duomenys</t>
  </si>
  <si>
    <t>Šaltinis -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</si>
</sst>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36">
    <border>
      <left/>
      <right/>
      <top/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 diagonalDown="1">
      <left style="thin">
        <color theme="0" tint="-0.34998626667073579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34998626667073579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 diagonalDown="1">
      <left style="thin">
        <color theme="0" tint="-0.34998626667073579"/>
      </left>
      <right/>
      <top/>
      <bottom/>
      <diagonal style="thin">
        <color indexed="9"/>
      </diagonal>
    </border>
    <border diagonalDown="1">
      <left style="thin">
        <color theme="0" tint="-0.34998626667073579"/>
      </left>
      <right style="thin">
        <color indexed="9"/>
      </right>
      <top/>
      <bottom style="thin">
        <color theme="0" tint="-0.14990691854609822"/>
      </bottom>
      <diagonal style="thin">
        <color indexed="9"/>
      </diagonal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0691854609822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14990691854609822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2" fillId="0" borderId="0" xfId="0" applyFont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4" fontId="13" fillId="5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0" fillId="0" borderId="20" xfId="0" applyBorder="1"/>
    <xf numFmtId="2" fontId="5" fillId="4" borderId="0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2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2" fontId="11" fillId="3" borderId="24" xfId="0" applyNumberFormat="1" applyFont="1" applyFill="1" applyBorder="1" applyAlignment="1">
      <alignment horizontal="center" vertical="center"/>
    </xf>
    <xf numFmtId="2" fontId="11" fillId="3" borderId="24" xfId="0" applyNumberFormat="1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2" fontId="6" fillId="4" borderId="25" xfId="0" applyNumberFormat="1" applyFont="1" applyFill="1" applyBorder="1" applyAlignment="1">
      <alignment horizontal="center" vertical="center"/>
    </xf>
    <xf numFmtId="2" fontId="6" fillId="4" borderId="27" xfId="0" applyNumberFormat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 vertical="center"/>
    </xf>
    <xf numFmtId="4" fontId="6" fillId="4" borderId="27" xfId="1" applyNumberFormat="1" applyFont="1" applyFill="1" applyBorder="1" applyAlignment="1" applyProtection="1">
      <alignment horizontal="center" vertical="top"/>
      <protection locked="0"/>
    </xf>
    <xf numFmtId="2" fontId="8" fillId="4" borderId="27" xfId="1" applyNumberFormat="1" applyFont="1" applyFill="1" applyBorder="1" applyAlignment="1" applyProtection="1">
      <alignment horizontal="center" vertical="center"/>
      <protection locked="0"/>
    </xf>
    <xf numFmtId="2" fontId="8" fillId="4" borderId="27" xfId="1" applyNumberFormat="1" applyFont="1" applyFill="1" applyBorder="1" applyAlignment="1" applyProtection="1">
      <alignment horizontal="center" wrapText="1"/>
      <protection locked="0"/>
    </xf>
    <xf numFmtId="4" fontId="6" fillId="0" borderId="27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0" fontId="8" fillId="4" borderId="27" xfId="1" applyFont="1" applyFill="1" applyBorder="1" applyAlignment="1" applyProtection="1">
      <alignment horizontal="center"/>
      <protection locked="0"/>
    </xf>
    <xf numFmtId="2" fontId="6" fillId="4" borderId="23" xfId="0" applyNumberFormat="1" applyFont="1" applyFill="1" applyBorder="1" applyAlignment="1">
      <alignment horizontal="center"/>
    </xf>
    <xf numFmtId="2" fontId="6" fillId="4" borderId="28" xfId="0" applyNumberFormat="1" applyFont="1" applyFill="1" applyBorder="1" applyAlignment="1">
      <alignment horizontal="center"/>
    </xf>
    <xf numFmtId="2" fontId="6" fillId="4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/>
    </xf>
    <xf numFmtId="2" fontId="11" fillId="3" borderId="29" xfId="0" applyNumberFormat="1" applyFont="1" applyFill="1" applyBorder="1" applyAlignment="1">
      <alignment horizontal="center" vertical="center"/>
    </xf>
    <xf numFmtId="0" fontId="0" fillId="0" borderId="30" xfId="0" applyBorder="1"/>
    <xf numFmtId="2" fontId="12" fillId="4" borderId="31" xfId="0" applyNumberFormat="1" applyFont="1" applyFill="1" applyBorder="1" applyAlignment="1">
      <alignment horizontal="center"/>
    </xf>
    <xf numFmtId="0" fontId="10" fillId="3" borderId="32" xfId="0" applyFont="1" applyFill="1" applyBorder="1"/>
    <xf numFmtId="2" fontId="11" fillId="3" borderId="33" xfId="0" applyNumberFormat="1" applyFont="1" applyFill="1" applyBorder="1" applyAlignment="1">
      <alignment horizontal="center"/>
    </xf>
    <xf numFmtId="2" fontId="11" fillId="3" borderId="34" xfId="0" applyNumberFormat="1" applyFont="1" applyFill="1" applyBorder="1" applyAlignment="1">
      <alignment horizontal="center"/>
    </xf>
    <xf numFmtId="2" fontId="11" fillId="3" borderId="35" xfId="0" applyNumberFormat="1" applyFont="1" applyFill="1" applyBorder="1" applyAlignment="1">
      <alignment horizontal="center"/>
    </xf>
  </cellXfs>
  <cellStyles count="2">
    <cellStyle name="Įprastas" xfId="0" builtinId="0"/>
    <cellStyle name="Įprastas 2" xfId="1" xr:uid="{5BA6F99A-9264-4F66-B884-FDBF02F64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"/>
  <sheetViews>
    <sheetView showGridLines="0" showRowColHeaders="0" tabSelected="1" topLeftCell="A20" workbookViewId="0">
      <selection activeCell="O34" sqref="O34"/>
    </sheetView>
  </sheetViews>
  <sheetFormatPr defaultRowHeight="15"/>
  <cols>
    <col min="1" max="1" width="16" customWidth="1"/>
    <col min="2" max="2" width="11" customWidth="1"/>
    <col min="3" max="5" width="10.42578125" customWidth="1"/>
    <col min="6" max="6" width="9.85546875" customWidth="1"/>
  </cols>
  <sheetData>
    <row r="2" spans="1:8" ht="1.5" customHeight="1"/>
    <row r="3" spans="1:8" ht="40.5" customHeight="1">
      <c r="A3" s="16" t="s">
        <v>0</v>
      </c>
      <c r="B3" s="16"/>
      <c r="C3" s="16"/>
      <c r="D3" s="16"/>
      <c r="E3" s="16"/>
      <c r="F3" s="16"/>
      <c r="G3" s="16"/>
      <c r="H3" s="16"/>
    </row>
    <row r="4" spans="1:8" ht="31.5" hidden="1" customHeight="1">
      <c r="A4" s="1"/>
      <c r="B4" s="1"/>
      <c r="C4" s="1"/>
      <c r="D4" s="1"/>
      <c r="E4" s="1"/>
      <c r="F4" s="1"/>
      <c r="G4" s="1"/>
      <c r="H4" s="1"/>
    </row>
    <row r="5" spans="1:8">
      <c r="A5" s="17" t="s">
        <v>1</v>
      </c>
      <c r="B5" s="26">
        <v>2021</v>
      </c>
      <c r="C5" s="27"/>
      <c r="D5" s="28"/>
      <c r="E5" s="29">
        <v>2022</v>
      </c>
      <c r="F5" s="30"/>
      <c r="G5" s="20" t="s">
        <v>2</v>
      </c>
      <c r="H5" s="21"/>
    </row>
    <row r="6" spans="1:8">
      <c r="A6" s="18"/>
      <c r="B6" s="22" t="s">
        <v>3</v>
      </c>
      <c r="C6" s="22" t="s">
        <v>4</v>
      </c>
      <c r="D6" s="22" t="s">
        <v>5</v>
      </c>
      <c r="E6" s="23" t="s">
        <v>6</v>
      </c>
      <c r="F6" s="23" t="s">
        <v>7</v>
      </c>
      <c r="G6" s="24" t="s">
        <v>8</v>
      </c>
      <c r="H6" s="14" t="s">
        <v>9</v>
      </c>
    </row>
    <row r="7" spans="1:8">
      <c r="A7" s="19"/>
      <c r="B7" s="22"/>
      <c r="C7" s="22"/>
      <c r="D7" s="22"/>
      <c r="E7" s="22"/>
      <c r="F7" s="22"/>
      <c r="G7" s="25"/>
      <c r="H7" s="15"/>
    </row>
    <row r="8" spans="1:8">
      <c r="A8" s="2" t="s">
        <v>10</v>
      </c>
      <c r="B8" s="33">
        <v>109.01</v>
      </c>
      <c r="C8" s="34">
        <v>112.99000000000001</v>
      </c>
      <c r="D8" s="34">
        <v>110.85000000000001</v>
      </c>
      <c r="E8" s="34">
        <v>124.93</v>
      </c>
      <c r="F8" s="34">
        <v>122.78</v>
      </c>
      <c r="G8" s="33">
        <f>(F8/E8-1)*100</f>
        <v>-1.7209637396942368</v>
      </c>
      <c r="H8" s="33">
        <f t="shared" ref="H8:H13" si="0">(F8/B8-1)*100</f>
        <v>12.631868635904953</v>
      </c>
    </row>
    <row r="9" spans="1:8">
      <c r="A9" s="2" t="s">
        <v>11</v>
      </c>
      <c r="B9" s="35">
        <v>117.23</v>
      </c>
      <c r="C9" s="36">
        <v>128.76</v>
      </c>
      <c r="D9" s="36">
        <v>128.94999999999999</v>
      </c>
      <c r="E9" s="36">
        <v>128.22</v>
      </c>
      <c r="F9" s="36">
        <v>129.54</v>
      </c>
      <c r="G9" s="33">
        <f>(F9/E9-1)*100</f>
        <v>1.0294805802526952</v>
      </c>
      <c r="H9" s="35">
        <f t="shared" si="0"/>
        <v>10.500725070374472</v>
      </c>
    </row>
    <row r="10" spans="1:8">
      <c r="A10" s="2" t="s">
        <v>12</v>
      </c>
      <c r="B10" s="35">
        <v>132.68</v>
      </c>
      <c r="C10" s="36">
        <v>129.42000000000002</v>
      </c>
      <c r="D10" s="36">
        <v>130.22999999999999</v>
      </c>
      <c r="E10" s="36">
        <v>132.44999999999999</v>
      </c>
      <c r="F10" s="36">
        <v>140.44</v>
      </c>
      <c r="G10" s="33">
        <f t="shared" ref="G10:G34" si="1">(F10/E10-1)*100</f>
        <v>6.0324650811627079</v>
      </c>
      <c r="H10" s="35">
        <f t="shared" si="0"/>
        <v>5.8486584262888108</v>
      </c>
    </row>
    <row r="11" spans="1:8">
      <c r="A11" s="2" t="s">
        <v>13</v>
      </c>
      <c r="B11" s="37">
        <v>106.96000000000001</v>
      </c>
      <c r="C11" s="38">
        <v>140.30000000000001</v>
      </c>
      <c r="D11" s="39">
        <v>140.35</v>
      </c>
      <c r="E11" s="38">
        <v>135.84</v>
      </c>
      <c r="F11" s="36" t="s">
        <v>14</v>
      </c>
      <c r="G11" s="36" t="s">
        <v>14</v>
      </c>
      <c r="H11" s="36" t="s">
        <v>14</v>
      </c>
    </row>
    <row r="12" spans="1:8">
      <c r="A12" s="2" t="s">
        <v>15</v>
      </c>
      <c r="B12" s="33">
        <v>110.25160000000001</v>
      </c>
      <c r="C12" s="38">
        <v>128.04480000000001</v>
      </c>
      <c r="D12" s="38">
        <v>128.21860000000001</v>
      </c>
      <c r="E12" s="38">
        <v>118.3199</v>
      </c>
      <c r="F12" s="36">
        <v>113.7949</v>
      </c>
      <c r="G12" s="33">
        <f t="shared" si="1"/>
        <v>-3.8243778096499481</v>
      </c>
      <c r="H12" s="35">
        <f t="shared" si="0"/>
        <v>3.2138309103904028</v>
      </c>
    </row>
    <row r="13" spans="1:8">
      <c r="A13" s="2" t="s">
        <v>16</v>
      </c>
      <c r="B13" s="37">
        <v>112.95310000000001</v>
      </c>
      <c r="C13" s="38">
        <v>121.63470000000001</v>
      </c>
      <c r="D13" s="38">
        <v>122.9876</v>
      </c>
      <c r="E13" s="38">
        <v>125.40060000000001</v>
      </c>
      <c r="F13" s="39">
        <v>125.68660000000001</v>
      </c>
      <c r="G13" s="33">
        <f t="shared" si="1"/>
        <v>0.22806908419896743</v>
      </c>
      <c r="H13" s="35">
        <f t="shared" si="0"/>
        <v>11.27326297374751</v>
      </c>
    </row>
    <row r="14" spans="1:8">
      <c r="A14" s="2" t="s">
        <v>17</v>
      </c>
      <c r="B14" s="33">
        <v>168.04400000000001</v>
      </c>
      <c r="C14" s="36">
        <v>168.09690000000001</v>
      </c>
      <c r="D14" s="36" t="s">
        <v>14</v>
      </c>
      <c r="E14" s="36">
        <v>168.0556</v>
      </c>
      <c r="F14" s="36" t="s">
        <v>14</v>
      </c>
      <c r="G14" s="36" t="s">
        <v>14</v>
      </c>
      <c r="H14" s="36" t="s">
        <v>14</v>
      </c>
    </row>
    <row r="15" spans="1:8">
      <c r="A15" s="2" t="s">
        <v>18</v>
      </c>
      <c r="B15" s="33">
        <v>104.23</v>
      </c>
      <c r="C15" s="36">
        <v>128.75</v>
      </c>
      <c r="D15" s="38">
        <v>126.29</v>
      </c>
      <c r="E15" s="36">
        <v>121.5</v>
      </c>
      <c r="F15" s="38">
        <v>118.31</v>
      </c>
      <c r="G15" s="33">
        <f t="shared" si="1"/>
        <v>-2.625514403292184</v>
      </c>
      <c r="H15" s="33">
        <f t="shared" ref="H15:H34" si="2">(F15/B15-1)*100</f>
        <v>13.508586779238229</v>
      </c>
    </row>
    <row r="16" spans="1:8">
      <c r="A16" s="2" t="s">
        <v>19</v>
      </c>
      <c r="B16" s="33">
        <v>132.67000000000002</v>
      </c>
      <c r="C16" s="38">
        <v>145.28</v>
      </c>
      <c r="D16" s="38">
        <v>146.08000000000001</v>
      </c>
      <c r="E16" s="38">
        <v>145.6</v>
      </c>
      <c r="F16" s="36">
        <v>145.76</v>
      </c>
      <c r="G16" s="33">
        <f t="shared" si="1"/>
        <v>0.1098901098901095</v>
      </c>
      <c r="H16" s="33">
        <f t="shared" si="2"/>
        <v>9.8665862666766913</v>
      </c>
    </row>
    <row r="17" spans="1:8">
      <c r="A17" s="2" t="s">
        <v>20</v>
      </c>
      <c r="B17" s="33">
        <v>87.100000000000009</v>
      </c>
      <c r="C17" s="38">
        <v>111.93</v>
      </c>
      <c r="D17" s="36">
        <v>111.93</v>
      </c>
      <c r="E17" s="38">
        <v>112.04</v>
      </c>
      <c r="F17" s="36">
        <v>110.59</v>
      </c>
      <c r="G17" s="33">
        <f t="shared" si="1"/>
        <v>-1.2941806497679398</v>
      </c>
      <c r="H17" s="33">
        <f t="shared" si="2"/>
        <v>26.969001148105608</v>
      </c>
    </row>
    <row r="18" spans="1:8">
      <c r="A18" s="2" t="s">
        <v>21</v>
      </c>
      <c r="B18" s="33">
        <v>88.58</v>
      </c>
      <c r="C18" s="38">
        <v>152.72999999999999</v>
      </c>
      <c r="D18" s="38">
        <v>155.12</v>
      </c>
      <c r="E18" s="38">
        <v>155.12</v>
      </c>
      <c r="F18" s="38">
        <v>154.32</v>
      </c>
      <c r="G18" s="33">
        <f t="shared" si="1"/>
        <v>-0.51572975760701967</v>
      </c>
      <c r="H18" s="33">
        <f t="shared" si="2"/>
        <v>74.215398509821611</v>
      </c>
    </row>
    <row r="19" spans="1:8">
      <c r="A19" s="2" t="s">
        <v>22</v>
      </c>
      <c r="B19" s="33">
        <v>134.33250000000001</v>
      </c>
      <c r="C19" s="38">
        <v>153.05549999999999</v>
      </c>
      <c r="D19" s="36">
        <v>150.3381</v>
      </c>
      <c r="E19" s="36">
        <v>160.2226</v>
      </c>
      <c r="F19" s="36">
        <v>154.04570000000001</v>
      </c>
      <c r="G19" s="33">
        <f t="shared" si="1"/>
        <v>-3.8551989544546084</v>
      </c>
      <c r="H19" s="33">
        <f t="shared" si="2"/>
        <v>14.674929745221753</v>
      </c>
    </row>
    <row r="20" spans="1:8">
      <c r="A20" s="2" t="s">
        <v>23</v>
      </c>
      <c r="B20" s="36">
        <v>157.08000000000001</v>
      </c>
      <c r="C20" s="38">
        <v>140.54</v>
      </c>
      <c r="D20" s="38">
        <v>140.54</v>
      </c>
      <c r="E20" s="38">
        <v>140.55000000000001</v>
      </c>
      <c r="F20" s="36" t="s">
        <v>14</v>
      </c>
      <c r="G20" s="36" t="s">
        <v>14</v>
      </c>
      <c r="H20" s="36" t="s">
        <v>14</v>
      </c>
    </row>
    <row r="21" spans="1:8">
      <c r="A21" s="2" t="s">
        <v>24</v>
      </c>
      <c r="B21" s="33">
        <v>175.79</v>
      </c>
      <c r="C21" s="38">
        <v>203.17000000000002</v>
      </c>
      <c r="D21" s="38">
        <v>203.97</v>
      </c>
      <c r="E21" s="38">
        <v>203.97</v>
      </c>
      <c r="F21" s="38">
        <v>203.97</v>
      </c>
      <c r="G21" s="33">
        <f t="shared" si="1"/>
        <v>0</v>
      </c>
      <c r="H21" s="33">
        <f t="shared" si="2"/>
        <v>16.030490926673878</v>
      </c>
    </row>
    <row r="22" spans="1:8">
      <c r="A22" s="2" t="s">
        <v>25</v>
      </c>
      <c r="B22" s="37">
        <v>160.18</v>
      </c>
      <c r="C22" s="40">
        <v>160.5</v>
      </c>
      <c r="D22" s="41">
        <v>160.5</v>
      </c>
      <c r="E22" s="42">
        <v>160.5</v>
      </c>
      <c r="F22" s="36">
        <v>160.5</v>
      </c>
      <c r="G22" s="33">
        <f t="shared" si="1"/>
        <v>0</v>
      </c>
      <c r="H22" s="33">
        <f t="shared" si="2"/>
        <v>0.19977525284053943</v>
      </c>
    </row>
    <row r="23" spans="1:8">
      <c r="A23" s="2" t="s">
        <v>26</v>
      </c>
      <c r="B23" s="33">
        <v>122.04400000000001</v>
      </c>
      <c r="C23" s="40">
        <v>143.351</v>
      </c>
      <c r="D23" s="41">
        <v>148.1414</v>
      </c>
      <c r="E23" s="42">
        <v>142.39060000000001</v>
      </c>
      <c r="F23" s="36" t="s">
        <v>14</v>
      </c>
      <c r="G23" s="36" t="s">
        <v>14</v>
      </c>
      <c r="H23" s="36" t="s">
        <v>14</v>
      </c>
    </row>
    <row r="24" spans="1:8">
      <c r="A24" s="2" t="s">
        <v>27</v>
      </c>
      <c r="B24" s="33">
        <v>157.22999999999999</v>
      </c>
      <c r="C24" s="36">
        <v>173.52</v>
      </c>
      <c r="D24" s="36" t="s">
        <v>14</v>
      </c>
      <c r="E24" s="36" t="s">
        <v>14</v>
      </c>
      <c r="F24" s="36" t="s">
        <v>14</v>
      </c>
      <c r="G24" s="36" t="s">
        <v>14</v>
      </c>
      <c r="H24" s="36" t="s">
        <v>14</v>
      </c>
    </row>
    <row r="25" spans="1:8">
      <c r="A25" s="2" t="s">
        <v>28</v>
      </c>
      <c r="B25" s="37">
        <v>123</v>
      </c>
      <c r="C25" s="40">
        <v>138</v>
      </c>
      <c r="D25" s="43">
        <v>136</v>
      </c>
      <c r="E25" s="43">
        <v>134</v>
      </c>
      <c r="F25" s="44">
        <v>133</v>
      </c>
      <c r="G25" s="33">
        <f t="shared" si="1"/>
        <v>-0.74626865671642006</v>
      </c>
      <c r="H25" s="33">
        <f t="shared" si="2"/>
        <v>8.1300813008130071</v>
      </c>
    </row>
    <row r="26" spans="1:8">
      <c r="A26" s="2" t="s">
        <v>29</v>
      </c>
      <c r="B26" s="33">
        <v>190.77</v>
      </c>
      <c r="C26" s="40">
        <v>201.91</v>
      </c>
      <c r="D26" s="45">
        <v>207.5</v>
      </c>
      <c r="E26" s="44">
        <v>208.70000000000002</v>
      </c>
      <c r="F26" s="36">
        <v>205.67000000000002</v>
      </c>
      <c r="G26" s="33">
        <f t="shared" si="1"/>
        <v>-1.4518447532343104</v>
      </c>
      <c r="H26" s="33">
        <f t="shared" si="2"/>
        <v>7.8104523772081658</v>
      </c>
    </row>
    <row r="27" spans="1:8">
      <c r="A27" s="2" t="s">
        <v>30</v>
      </c>
      <c r="B27" s="33">
        <v>125.5989</v>
      </c>
      <c r="C27" s="38">
        <v>160.3013</v>
      </c>
      <c r="D27" s="36">
        <v>155.8544</v>
      </c>
      <c r="E27" s="36">
        <v>153.96350000000001</v>
      </c>
      <c r="F27" s="36">
        <v>152.0959</v>
      </c>
      <c r="G27" s="33">
        <f t="shared" si="1"/>
        <v>-1.213014772981913</v>
      </c>
      <c r="H27" s="33">
        <f t="shared" si="2"/>
        <v>21.096522342154266</v>
      </c>
    </row>
    <row r="28" spans="1:8">
      <c r="A28" s="2" t="s">
        <v>31</v>
      </c>
      <c r="B28" s="33">
        <v>115.08</v>
      </c>
      <c r="C28" s="38">
        <v>134.92000000000002</v>
      </c>
      <c r="D28" s="38">
        <v>134.92000000000002</v>
      </c>
      <c r="E28" s="38">
        <v>134.92000000000002</v>
      </c>
      <c r="F28" s="38">
        <v>134.92000000000002</v>
      </c>
      <c r="G28" s="33">
        <f t="shared" si="1"/>
        <v>0</v>
      </c>
      <c r="H28" s="33">
        <f t="shared" si="2"/>
        <v>17.2401807438304</v>
      </c>
    </row>
    <row r="29" spans="1:8">
      <c r="A29" s="3" t="s">
        <v>32</v>
      </c>
      <c r="B29" s="37">
        <v>112.06400000000001</v>
      </c>
      <c r="C29" s="38">
        <v>118.9641</v>
      </c>
      <c r="D29" s="39">
        <v>117.24690000000001</v>
      </c>
      <c r="E29" s="38">
        <v>112.4687</v>
      </c>
      <c r="F29" s="38">
        <v>113.03320000000001</v>
      </c>
      <c r="G29" s="33">
        <f t="shared" si="1"/>
        <v>0.50191742235841108</v>
      </c>
      <c r="H29" s="33">
        <f t="shared" si="2"/>
        <v>0.86486293546543802</v>
      </c>
    </row>
    <row r="30" spans="1:8">
      <c r="A30" s="4" t="s">
        <v>33</v>
      </c>
      <c r="B30" s="33">
        <v>103.02</v>
      </c>
      <c r="C30" s="38">
        <v>148.54</v>
      </c>
      <c r="D30" s="39">
        <v>148.22</v>
      </c>
      <c r="E30" s="38">
        <v>136.59</v>
      </c>
      <c r="F30" s="38">
        <v>156.88</v>
      </c>
      <c r="G30" s="33">
        <f t="shared" si="1"/>
        <v>14.854674573541239</v>
      </c>
      <c r="H30" s="33">
        <f t="shared" si="2"/>
        <v>52.281110463987581</v>
      </c>
    </row>
    <row r="31" spans="1:8">
      <c r="A31" s="4" t="s">
        <v>34</v>
      </c>
      <c r="B31" s="37">
        <v>125.04</v>
      </c>
      <c r="C31" s="38">
        <v>139.56</v>
      </c>
      <c r="D31" s="38">
        <v>134.22999999999999</v>
      </c>
      <c r="E31" s="38">
        <v>133.5</v>
      </c>
      <c r="F31" s="38">
        <v>133.18</v>
      </c>
      <c r="G31" s="33">
        <f t="shared" si="1"/>
        <v>-0.23970037453182602</v>
      </c>
      <c r="H31" s="33">
        <f t="shared" si="2"/>
        <v>6.5099168266154805</v>
      </c>
    </row>
    <row r="32" spans="1:8">
      <c r="A32" s="4" t="s">
        <v>35</v>
      </c>
      <c r="B32" s="33">
        <v>150.47999999999999</v>
      </c>
      <c r="C32" s="38">
        <v>151.31</v>
      </c>
      <c r="D32" s="39">
        <v>151.53</v>
      </c>
      <c r="E32" s="38">
        <v>149.64000000000001</v>
      </c>
      <c r="F32" s="38">
        <v>148.85</v>
      </c>
      <c r="G32" s="33">
        <f t="shared" si="1"/>
        <v>-0.5279337075648316</v>
      </c>
      <c r="H32" s="33">
        <f t="shared" si="2"/>
        <v>-1.0832004253056859</v>
      </c>
    </row>
    <row r="33" spans="1:8">
      <c r="A33" s="5" t="s">
        <v>36</v>
      </c>
      <c r="B33" s="46">
        <v>177.7715</v>
      </c>
      <c r="C33" s="47">
        <v>197.30630000000002</v>
      </c>
      <c r="D33" s="48">
        <v>188.3526</v>
      </c>
      <c r="E33" s="49">
        <v>201.80420000000001</v>
      </c>
      <c r="F33" s="49">
        <v>193.6497</v>
      </c>
      <c r="G33" s="46">
        <f t="shared" si="1"/>
        <v>-4.0407979615885159</v>
      </c>
      <c r="H33" s="46">
        <f t="shared" si="2"/>
        <v>8.9318029042900537</v>
      </c>
    </row>
    <row r="34" spans="1:8">
      <c r="A34" s="53" t="s">
        <v>37</v>
      </c>
      <c r="B34" s="54">
        <v>120.13080429</v>
      </c>
      <c r="C34" s="50">
        <v>146.93150815000001</v>
      </c>
      <c r="D34" s="32">
        <v>146.29543026000007</v>
      </c>
      <c r="E34" s="32">
        <v>145.15722129000005</v>
      </c>
      <c r="F34" s="31">
        <v>143.95869382000004</v>
      </c>
      <c r="G34" s="55">
        <f t="shared" si="1"/>
        <v>-0.82567540171187837</v>
      </c>
      <c r="H34" s="56">
        <f t="shared" si="2"/>
        <v>19.834953799592213</v>
      </c>
    </row>
    <row r="35" spans="1:8">
      <c r="A35" s="51"/>
      <c r="B35" s="52">
        <v>121.86640071999999</v>
      </c>
    </row>
    <row r="36" spans="1:8">
      <c r="D36" s="9"/>
      <c r="E36" s="10"/>
      <c r="F36" s="10"/>
      <c r="G36" s="9"/>
      <c r="H36" s="9"/>
    </row>
    <row r="37" spans="1:8">
      <c r="A37" s="6" t="s">
        <v>38</v>
      </c>
      <c r="B37" s="7"/>
      <c r="C37" s="7"/>
      <c r="D37" s="9"/>
      <c r="E37" s="10"/>
      <c r="F37" s="10"/>
      <c r="G37" s="10"/>
      <c r="H37" s="10"/>
    </row>
    <row r="38" spans="1:8">
      <c r="A38" s="6" t="s">
        <v>39</v>
      </c>
      <c r="B38" s="7"/>
      <c r="C38" s="7"/>
      <c r="D38" s="10"/>
      <c r="E38" s="10"/>
      <c r="F38" s="10"/>
      <c r="G38" s="10"/>
      <c r="H38" s="10"/>
    </row>
    <row r="39" spans="1:8">
      <c r="A39" s="13" t="s">
        <v>40</v>
      </c>
      <c r="B39" s="7"/>
      <c r="C39" s="7"/>
      <c r="D39" s="9"/>
      <c r="E39" s="10"/>
      <c r="F39" s="10"/>
      <c r="G39" s="10"/>
      <c r="H39" s="10"/>
    </row>
    <row r="40" spans="1:8">
      <c r="A40" s="8" t="s">
        <v>41</v>
      </c>
      <c r="B40" s="7"/>
      <c r="C40" s="7"/>
      <c r="D40" s="9"/>
      <c r="E40" s="10"/>
      <c r="F40" s="10"/>
      <c r="G40" s="10"/>
      <c r="H40" s="10"/>
    </row>
    <row r="41" spans="1:8">
      <c r="D41" s="10"/>
      <c r="E41" s="9"/>
      <c r="F41" s="9"/>
      <c r="G41" s="10"/>
      <c r="H41" s="10"/>
    </row>
    <row r="42" spans="1:8">
      <c r="A42" s="11"/>
      <c r="B42" s="12"/>
      <c r="C42" s="12"/>
      <c r="D42" s="9"/>
      <c r="E42" s="9"/>
      <c r="F42" s="9"/>
      <c r="G42" s="9"/>
      <c r="H42" s="9"/>
    </row>
  </sheetData>
  <mergeCells count="12">
    <mergeCell ref="H6:H7"/>
    <mergeCell ref="A3:H3"/>
    <mergeCell ref="A5:A7"/>
    <mergeCell ref="G5:H5"/>
    <mergeCell ref="B6:B7"/>
    <mergeCell ref="C6:C7"/>
    <mergeCell ref="D6:D7"/>
    <mergeCell ref="E6:E7"/>
    <mergeCell ref="F6:F7"/>
    <mergeCell ref="G6:G7"/>
    <mergeCell ref="B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2022-02-15T09:36:02Z</dcterms:modified>
</cp:coreProperties>
</file>