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C0A2F3BC-CECA-4D66-890A-7A6C1FF19D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1" l="1"/>
  <c r="G17" i="1"/>
  <c r="H20" i="1"/>
  <c r="G20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3" i="1"/>
  <c r="G23" i="1"/>
  <c r="H22" i="1"/>
  <c r="G22" i="1"/>
  <c r="H19" i="1"/>
  <c r="G19" i="1"/>
  <c r="H18" i="1"/>
  <c r="G18" i="1"/>
  <c r="H16" i="1"/>
  <c r="G16" i="1"/>
  <c r="H15" i="1"/>
  <c r="G15" i="1"/>
  <c r="H14" i="1"/>
  <c r="G14" i="1"/>
  <c r="H12" i="1"/>
  <c r="G12" i="1"/>
  <c r="H10" i="1"/>
  <c r="G10" i="1"/>
  <c r="H9" i="1"/>
  <c r="G9" i="1"/>
  <c r="H6" i="1"/>
</calcChain>
</file>

<file path=xl/sharedStrings.xml><?xml version="1.0" encoding="utf-8"?>
<sst xmlns="http://schemas.openxmlformats.org/spreadsheetml/2006/main" count="63" uniqueCount="42">
  <si>
    <t xml:space="preserve"> Pokytis, %</t>
  </si>
  <si>
    <t>4 sav.
(01 25–31)</t>
  </si>
  <si>
    <t>1 sav.
(01 03–09)</t>
  </si>
  <si>
    <t>2 sav.
(01 10–16)</t>
  </si>
  <si>
    <t>3 sav.
(01 17–23)</t>
  </si>
  <si>
    <t>4 sav.
(01 24–30)</t>
  </si>
  <si>
    <t>savaitės*</t>
  </si>
  <si>
    <t>metų**</t>
  </si>
  <si>
    <t>Lietuva</t>
  </si>
  <si>
    <t>-4,93</t>
  </si>
  <si>
    <t xml:space="preserve">Latvija </t>
  </si>
  <si>
    <t>-</t>
  </si>
  <si>
    <t>Belgija</t>
  </si>
  <si>
    <t>Bulgarija</t>
  </si>
  <si>
    <t>Čekija</t>
  </si>
  <si>
    <t>Danija</t>
  </si>
  <si>
    <t>Vokietija</t>
  </si>
  <si>
    <t>Graikija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</si>
  <si>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</si>
  <si>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</si>
  <si>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</si>
  <si>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</si>
  <si>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</si>
  <si>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</si>
  <si>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</si>
  <si>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</si>
  <si>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</si>
  <si>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</si>
  <si>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</si>
  <si>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</si>
  <si>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</si>
  <si>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</si>
  <si>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</si>
  <si>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</si>
  <si>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</si>
  <si>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</si>
  <si>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>Vidutinės didmeninės vištienos skerdenų (A klasės, 65 %)  kainos  Europos Sąjungos valstybėse 
  EUR/100kg (be PVM)</t>
  </si>
  <si>
    <t xml:space="preserve">  - nepateikti duomenys</t>
  </si>
  <si>
    <t>Šaltinis - EK</t>
  </si>
  <si>
    <t>** lyginant 2022 m. 4 savaitę su 2021 m. 4 savaite</t>
  </si>
  <si>
    <t>* lyginant 2022 m. 4 savaitę su 3 savaite</t>
  </si>
  <si>
    <t xml:space="preserve">                              Data
 Valstybė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</si>
</sst>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 tint="4.9989318521683403E-2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 diagonalDown="1"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 style="thin">
        <color indexed="9"/>
      </diagonal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4.9989318521683403E-2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77111117893"/>
      </top>
      <bottom/>
      <diagonal/>
    </border>
    <border>
      <left style="thin">
        <color theme="0" tint="-4.9989318521683403E-2"/>
      </left>
      <right style="thin">
        <color theme="0" tint="-0.24994659260841701"/>
      </right>
      <top style="thin">
        <color theme="0" tint="-4.9989318521683403E-2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1" xfId="0" applyFont="1" applyBorder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quotePrefix="1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3" borderId="9" xfId="0" applyFont="1" applyFill="1" applyBorder="1"/>
    <xf numFmtId="2" fontId="5" fillId="3" borderId="4" xfId="0" quotePrefix="1" applyNumberFormat="1" applyFont="1" applyFill="1" applyBorder="1" applyAlignment="1">
      <alignment horizontal="center"/>
    </xf>
    <xf numFmtId="2" fontId="5" fillId="2" borderId="7" xfId="0" applyNumberFormat="1" applyFont="1" applyFill="1" applyBorder="1" applyAlignment="1">
      <alignment horizontal="center"/>
    </xf>
    <xf numFmtId="2" fontId="5" fillId="3" borderId="7" xfId="0" applyNumberFormat="1" applyFont="1" applyFill="1" applyBorder="1" applyAlignment="1">
      <alignment horizontal="center"/>
    </xf>
    <xf numFmtId="2" fontId="5" fillId="3" borderId="7" xfId="0" applyNumberFormat="1" applyFont="1" applyFill="1" applyBorder="1" applyAlignment="1">
      <alignment horizontal="center" vertical="center"/>
    </xf>
    <xf numFmtId="2" fontId="5" fillId="3" borderId="7" xfId="0" quotePrefix="1" applyNumberFormat="1" applyFont="1" applyFill="1" applyBorder="1" applyAlignment="1">
      <alignment horizontal="center"/>
    </xf>
    <xf numFmtId="0" fontId="0" fillId="0" borderId="10" xfId="0" applyBorder="1"/>
    <xf numFmtId="0" fontId="2" fillId="0" borderId="10" xfId="0" applyFont="1" applyBorder="1"/>
    <xf numFmtId="2" fontId="3" fillId="0" borderId="10" xfId="0" applyNumberFormat="1" applyFont="1" applyBorder="1" applyAlignment="1">
      <alignment horizontal="center"/>
    </xf>
    <xf numFmtId="2" fontId="7" fillId="4" borderId="1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7"/>
  <sheetViews>
    <sheetView showGridLines="0" tabSelected="1" topLeftCell="A11" workbookViewId="0">
      <selection activeCell="K24" sqref="K24"/>
    </sheetView>
  </sheetViews>
  <sheetFormatPr defaultRowHeight="15" x14ac:dyDescent="0.25"/>
  <cols>
    <col min="1" max="1" width="19.5703125" customWidth="1"/>
    <col min="2" max="2" width="11.28515625" customWidth="1"/>
    <col min="3" max="3" width="10.85546875" customWidth="1"/>
    <col min="4" max="4" width="11.7109375" customWidth="1"/>
    <col min="5" max="5" width="10.85546875" customWidth="1"/>
    <col min="6" max="6" width="11" customWidth="1"/>
  </cols>
  <sheetData>
    <row r="2" spans="1:8" ht="39" customHeight="1" x14ac:dyDescent="0.25">
      <c r="A2" s="19" t="s">
        <v>36</v>
      </c>
      <c r="B2" s="19"/>
      <c r="C2" s="20"/>
      <c r="D2" s="20"/>
      <c r="E2" s="20"/>
      <c r="F2" s="20"/>
      <c r="G2" s="20"/>
      <c r="H2" s="20"/>
    </row>
    <row r="3" spans="1:8" x14ac:dyDescent="0.25">
      <c r="A3" s="21" t="s">
        <v>41</v>
      </c>
      <c r="B3" s="8">
        <v>2021</v>
      </c>
      <c r="C3" s="22">
        <v>2022</v>
      </c>
      <c r="D3" s="22"/>
      <c r="E3" s="22"/>
      <c r="F3" s="22"/>
      <c r="G3" s="23" t="s">
        <v>0</v>
      </c>
      <c r="H3" s="24"/>
    </row>
    <row r="4" spans="1:8" x14ac:dyDescent="0.25">
      <c r="A4" s="21"/>
      <c r="B4" s="22" t="s">
        <v>1</v>
      </c>
      <c r="C4" s="22" t="s">
        <v>2</v>
      </c>
      <c r="D4" s="22" t="s">
        <v>3</v>
      </c>
      <c r="E4" s="22" t="s">
        <v>4</v>
      </c>
      <c r="F4" s="25" t="s">
        <v>5</v>
      </c>
      <c r="G4" s="26" t="s">
        <v>6</v>
      </c>
      <c r="H4" s="28" t="s">
        <v>7</v>
      </c>
    </row>
    <row r="5" spans="1:8" x14ac:dyDescent="0.25">
      <c r="A5" s="21"/>
      <c r="B5" s="22"/>
      <c r="C5" s="22"/>
      <c r="D5" s="22"/>
      <c r="E5" s="22"/>
      <c r="F5" s="25"/>
      <c r="G5" s="27"/>
      <c r="H5" s="29"/>
    </row>
    <row r="6" spans="1:8" x14ac:dyDescent="0.25">
      <c r="A6" s="2" t="s">
        <v>8</v>
      </c>
      <c r="B6" s="6">
        <v>143.72999999999999</v>
      </c>
      <c r="C6" s="6">
        <v>164.45000000000002</v>
      </c>
      <c r="D6" s="7">
        <v>172.63</v>
      </c>
      <c r="E6" s="6">
        <v>179.8</v>
      </c>
      <c r="F6" s="7">
        <v>175.84</v>
      </c>
      <c r="G6" s="5" t="s">
        <v>9</v>
      </c>
      <c r="H6" s="3">
        <f>(F6/B6-1)*100</f>
        <v>22.34049954776318</v>
      </c>
    </row>
    <row r="7" spans="1:8" x14ac:dyDescent="0.25">
      <c r="A7" s="2" t="s">
        <v>10</v>
      </c>
      <c r="B7" s="3">
        <v>182</v>
      </c>
      <c r="C7" s="3">
        <v>205</v>
      </c>
      <c r="D7" s="3">
        <v>198</v>
      </c>
      <c r="E7" s="3">
        <v>194</v>
      </c>
      <c r="F7" s="3" t="s">
        <v>11</v>
      </c>
      <c r="G7" s="3" t="s">
        <v>11</v>
      </c>
      <c r="H7" s="3" t="s">
        <v>11</v>
      </c>
    </row>
    <row r="8" spans="1:8" x14ac:dyDescent="0.25">
      <c r="A8" s="2" t="s">
        <v>12</v>
      </c>
      <c r="B8" s="3">
        <v>175.06</v>
      </c>
      <c r="C8" s="3">
        <v>192.24</v>
      </c>
      <c r="D8" s="3">
        <v>193.76</v>
      </c>
      <c r="E8" s="3">
        <v>195.29</v>
      </c>
      <c r="F8" s="3" t="s">
        <v>11</v>
      </c>
      <c r="G8" s="3" t="s">
        <v>11</v>
      </c>
      <c r="H8" s="3" t="s">
        <v>11</v>
      </c>
    </row>
    <row r="9" spans="1:8" x14ac:dyDescent="0.25">
      <c r="A9" s="2" t="s">
        <v>13</v>
      </c>
      <c r="B9" s="4">
        <v>143.0719</v>
      </c>
      <c r="C9" s="3">
        <v>156.2225</v>
      </c>
      <c r="D9" s="4">
        <v>156.96899999999999</v>
      </c>
      <c r="E9" s="3">
        <v>164.32150000000001</v>
      </c>
      <c r="F9" s="3">
        <v>173.96460000000002</v>
      </c>
      <c r="G9" s="5">
        <f>(F9/E9-1)*100</f>
        <v>5.8684347453011432</v>
      </c>
      <c r="H9" s="3">
        <f>(F9/B9-1)*100</f>
        <v>21.592430099830938</v>
      </c>
    </row>
    <row r="10" spans="1:8" x14ac:dyDescent="0.25">
      <c r="A10" s="2" t="s">
        <v>14</v>
      </c>
      <c r="B10" s="3">
        <v>170.89360000000002</v>
      </c>
      <c r="C10" s="3">
        <v>181.85590000000002</v>
      </c>
      <c r="D10" s="3">
        <v>179.03710000000001</v>
      </c>
      <c r="E10" s="3">
        <v>187.00360000000001</v>
      </c>
      <c r="F10" s="3">
        <v>189.87890000000002</v>
      </c>
      <c r="G10" s="5">
        <f>(F10/E10-1)*100</f>
        <v>1.537563982725465</v>
      </c>
      <c r="H10" s="5">
        <f t="shared" ref="H10:H31" si="0">(F10/B10-1)*100</f>
        <v>11.109427152333385</v>
      </c>
    </row>
    <row r="11" spans="1:8" x14ac:dyDescent="0.25">
      <c r="A11" s="2" t="s">
        <v>15</v>
      </c>
      <c r="B11" s="4">
        <v>214.83240000000001</v>
      </c>
      <c r="C11" s="3">
        <v>247.78120000000001</v>
      </c>
      <c r="D11" s="3">
        <v>256.30930000000001</v>
      </c>
      <c r="E11" s="3">
        <v>282.57390000000004</v>
      </c>
      <c r="F11" s="3" t="s">
        <v>11</v>
      </c>
      <c r="G11" s="3" t="s">
        <v>11</v>
      </c>
      <c r="H11" s="3" t="s">
        <v>11</v>
      </c>
    </row>
    <row r="12" spans="1:8" x14ac:dyDescent="0.25">
      <c r="A12" s="2" t="s">
        <v>16</v>
      </c>
      <c r="B12" s="3">
        <v>285</v>
      </c>
      <c r="C12" s="3">
        <v>326</v>
      </c>
      <c r="D12" s="3">
        <v>328</v>
      </c>
      <c r="E12" s="3">
        <v>331</v>
      </c>
      <c r="F12" s="3">
        <v>331</v>
      </c>
      <c r="G12" s="5">
        <f t="shared" ref="G12:G31" si="1">(F12/E12-1)*100</f>
        <v>0</v>
      </c>
      <c r="H12" s="5">
        <f t="shared" si="0"/>
        <v>16.140350877192986</v>
      </c>
    </row>
    <row r="13" spans="1:8" x14ac:dyDescent="0.25">
      <c r="A13" s="2" t="s">
        <v>17</v>
      </c>
      <c r="B13" s="3">
        <v>194.3</v>
      </c>
      <c r="C13" s="3">
        <v>208</v>
      </c>
      <c r="D13" s="3">
        <v>212.3</v>
      </c>
      <c r="E13" s="3" t="s">
        <v>11</v>
      </c>
      <c r="F13" s="3" t="s">
        <v>11</v>
      </c>
      <c r="G13" s="5" t="s">
        <v>11</v>
      </c>
      <c r="H13" s="3" t="s">
        <v>11</v>
      </c>
    </row>
    <row r="14" spans="1:8" x14ac:dyDescent="0.25">
      <c r="A14" s="2" t="s">
        <v>18</v>
      </c>
      <c r="B14" s="4">
        <v>154.61000000000001</v>
      </c>
      <c r="C14" s="3">
        <v>172.48</v>
      </c>
      <c r="D14" s="3">
        <v>172.48</v>
      </c>
      <c r="E14" s="3">
        <v>172.48</v>
      </c>
      <c r="F14" s="3">
        <v>173.09</v>
      </c>
      <c r="G14" s="5">
        <f t="shared" si="1"/>
        <v>0.35366419294990958</v>
      </c>
      <c r="H14" s="5">
        <f t="shared" si="0"/>
        <v>11.952655067589401</v>
      </c>
    </row>
    <row r="15" spans="1:8" x14ac:dyDescent="0.25">
      <c r="A15" s="2" t="s">
        <v>19</v>
      </c>
      <c r="B15" s="3">
        <v>220</v>
      </c>
      <c r="C15" s="3">
        <v>235</v>
      </c>
      <c r="D15" s="3">
        <v>235</v>
      </c>
      <c r="E15" s="3">
        <v>235</v>
      </c>
      <c r="F15" s="3">
        <v>235</v>
      </c>
      <c r="G15" s="5">
        <f t="shared" si="1"/>
        <v>0</v>
      </c>
      <c r="H15" s="5">
        <f t="shared" si="0"/>
        <v>6.8181818181818121</v>
      </c>
    </row>
    <row r="16" spans="1:8" x14ac:dyDescent="0.25">
      <c r="A16" s="2" t="s">
        <v>20</v>
      </c>
      <c r="B16" s="3">
        <v>176.61680000000001</v>
      </c>
      <c r="C16" s="3">
        <v>207.6011</v>
      </c>
      <c r="D16" s="3">
        <v>202.98910000000001</v>
      </c>
      <c r="E16" s="3">
        <v>207.042</v>
      </c>
      <c r="F16" s="3">
        <v>202.9359</v>
      </c>
      <c r="G16" s="5">
        <f t="shared" si="1"/>
        <v>-1.9832207957805603</v>
      </c>
      <c r="H16" s="5">
        <f t="shared" si="0"/>
        <v>14.901810020337813</v>
      </c>
    </row>
    <row r="17" spans="1:8" x14ac:dyDescent="0.25">
      <c r="A17" s="2" t="s">
        <v>21</v>
      </c>
      <c r="B17" s="3">
        <v>211.85</v>
      </c>
      <c r="C17" s="3">
        <v>216.52</v>
      </c>
      <c r="D17" s="3">
        <v>216.52</v>
      </c>
      <c r="E17" s="3">
        <v>218.85</v>
      </c>
      <c r="F17" s="3">
        <v>218.85</v>
      </c>
      <c r="G17" s="5">
        <f t="shared" si="1"/>
        <v>0</v>
      </c>
      <c r="H17" s="5">
        <f t="shared" si="0"/>
        <v>3.304224687278734</v>
      </c>
    </row>
    <row r="18" spans="1:8" x14ac:dyDescent="0.25">
      <c r="A18" s="2" t="s">
        <v>22</v>
      </c>
      <c r="B18" s="4">
        <v>207</v>
      </c>
      <c r="C18" s="3">
        <v>303</v>
      </c>
      <c r="D18" s="3">
        <v>311</v>
      </c>
      <c r="E18" s="3">
        <v>316</v>
      </c>
      <c r="F18" s="3">
        <v>320</v>
      </c>
      <c r="G18" s="5">
        <f t="shared" si="1"/>
        <v>1.2658227848101333</v>
      </c>
      <c r="H18" s="5">
        <f t="shared" si="0"/>
        <v>54.589371980676326</v>
      </c>
    </row>
    <row r="19" spans="1:8" x14ac:dyDescent="0.25">
      <c r="A19" s="2" t="s">
        <v>23</v>
      </c>
      <c r="B19" s="3">
        <v>228.28</v>
      </c>
      <c r="C19" s="3">
        <v>228.94</v>
      </c>
      <c r="D19" s="3">
        <v>228.94</v>
      </c>
      <c r="E19" s="3">
        <v>228.94</v>
      </c>
      <c r="F19" s="3">
        <v>228.94</v>
      </c>
      <c r="G19" s="5">
        <f t="shared" si="1"/>
        <v>0</v>
      </c>
      <c r="H19" s="5">
        <f t="shared" si="0"/>
        <v>0.28911862624847462</v>
      </c>
    </row>
    <row r="20" spans="1:8" x14ac:dyDescent="0.25">
      <c r="A20" s="2" t="s">
        <v>24</v>
      </c>
      <c r="B20" s="4">
        <v>141.00540000000001</v>
      </c>
      <c r="C20" s="3">
        <v>162.38150000000002</v>
      </c>
      <c r="D20" s="4">
        <v>166.29470000000001</v>
      </c>
      <c r="E20" s="3">
        <v>172.88500000000002</v>
      </c>
      <c r="F20" s="3">
        <v>179.48990000000001</v>
      </c>
      <c r="G20" s="5">
        <f t="shared" si="1"/>
        <v>3.8204008444920001</v>
      </c>
      <c r="H20" s="5">
        <f t="shared" si="0"/>
        <v>27.292926370195758</v>
      </c>
    </row>
    <row r="21" spans="1:8" x14ac:dyDescent="0.25">
      <c r="A21" s="2" t="s">
        <v>25</v>
      </c>
      <c r="B21" s="3">
        <v>208.25</v>
      </c>
      <c r="C21" s="3" t="s">
        <v>11</v>
      </c>
      <c r="D21" s="3" t="s">
        <v>11</v>
      </c>
      <c r="E21" s="3" t="s">
        <v>11</v>
      </c>
      <c r="F21" s="3" t="s">
        <v>11</v>
      </c>
      <c r="G21" s="3" t="s">
        <v>11</v>
      </c>
      <c r="H21" s="3" t="s">
        <v>11</v>
      </c>
    </row>
    <row r="22" spans="1:8" x14ac:dyDescent="0.25">
      <c r="A22" s="2" t="s">
        <v>26</v>
      </c>
      <c r="B22" s="4">
        <v>174</v>
      </c>
      <c r="C22" s="3">
        <v>174</v>
      </c>
      <c r="D22" s="3">
        <v>174</v>
      </c>
      <c r="E22" s="3">
        <v>174</v>
      </c>
      <c r="F22" s="3">
        <v>174</v>
      </c>
      <c r="G22" s="5">
        <f t="shared" si="1"/>
        <v>0</v>
      </c>
      <c r="H22" s="5">
        <f t="shared" si="0"/>
        <v>0</v>
      </c>
    </row>
    <row r="23" spans="1:8" x14ac:dyDescent="0.25">
      <c r="A23" s="2" t="s">
        <v>27</v>
      </c>
      <c r="B23" s="4">
        <v>273.14</v>
      </c>
      <c r="C23" s="3">
        <v>294.89</v>
      </c>
      <c r="D23" s="4">
        <v>292.90000000000003</v>
      </c>
      <c r="E23" s="3">
        <v>297.58</v>
      </c>
      <c r="F23" s="3">
        <v>295.04000000000002</v>
      </c>
      <c r="G23" s="5">
        <f t="shared" si="1"/>
        <v>-0.85355198602055093</v>
      </c>
      <c r="H23" s="5">
        <f t="shared" si="0"/>
        <v>8.0178662956725599</v>
      </c>
    </row>
    <row r="24" spans="1:8" x14ac:dyDescent="0.25">
      <c r="A24" s="2" t="s">
        <v>28</v>
      </c>
      <c r="B24" s="3">
        <v>126.32940000000001</v>
      </c>
      <c r="C24" s="3">
        <v>162.96630000000002</v>
      </c>
      <c r="D24" s="4">
        <v>162.05790000000002</v>
      </c>
      <c r="E24" s="3">
        <v>158.51090000000002</v>
      </c>
      <c r="F24" s="3" t="s">
        <v>11</v>
      </c>
      <c r="G24" s="3" t="s">
        <v>11</v>
      </c>
      <c r="H24" s="3" t="s">
        <v>11</v>
      </c>
    </row>
    <row r="25" spans="1:8" x14ac:dyDescent="0.25">
      <c r="A25" s="2" t="s">
        <v>29</v>
      </c>
      <c r="B25" s="3">
        <v>147</v>
      </c>
      <c r="C25" s="3">
        <v>195</v>
      </c>
      <c r="D25" s="3">
        <v>192.5</v>
      </c>
      <c r="E25" s="3">
        <v>195</v>
      </c>
      <c r="F25" s="3">
        <v>195</v>
      </c>
      <c r="G25" s="5">
        <f t="shared" si="1"/>
        <v>0</v>
      </c>
      <c r="H25" s="5">
        <f t="shared" si="0"/>
        <v>32.65306122448979</v>
      </c>
    </row>
    <row r="26" spans="1:8" x14ac:dyDescent="0.25">
      <c r="A26" s="2" t="s">
        <v>30</v>
      </c>
      <c r="B26" s="3">
        <v>136.70520000000002</v>
      </c>
      <c r="C26" s="3">
        <v>162.22970000000001</v>
      </c>
      <c r="D26" s="4">
        <v>160.40290000000002</v>
      </c>
      <c r="E26" s="3">
        <v>163.3426</v>
      </c>
      <c r="F26" s="3">
        <v>163.262</v>
      </c>
      <c r="G26" s="5">
        <f t="shared" si="1"/>
        <v>-4.9344139250873109E-2</v>
      </c>
      <c r="H26" s="5">
        <f t="shared" si="0"/>
        <v>19.426327601290929</v>
      </c>
    </row>
    <row r="27" spans="1:8" x14ac:dyDescent="0.25">
      <c r="A27" s="2" t="s">
        <v>31</v>
      </c>
      <c r="B27" s="3">
        <v>226.48000000000002</v>
      </c>
      <c r="C27" s="3">
        <v>254.09</v>
      </c>
      <c r="D27" s="3">
        <v>252.15</v>
      </c>
      <c r="E27" s="3">
        <v>257.64999999999998</v>
      </c>
      <c r="F27" s="3">
        <v>251.6</v>
      </c>
      <c r="G27" s="5">
        <f t="shared" si="1"/>
        <v>-2.3481467106539866</v>
      </c>
      <c r="H27" s="5">
        <f t="shared" si="0"/>
        <v>11.091487107029296</v>
      </c>
    </row>
    <row r="28" spans="1:8" x14ac:dyDescent="0.25">
      <c r="A28" s="2" t="s">
        <v>32</v>
      </c>
      <c r="B28" s="3">
        <v>198.88</v>
      </c>
      <c r="C28" s="3">
        <v>203.37</v>
      </c>
      <c r="D28" s="3">
        <v>185.81</v>
      </c>
      <c r="E28" s="3">
        <v>193.79</v>
      </c>
      <c r="F28" s="3">
        <v>197.87</v>
      </c>
      <c r="G28" s="5">
        <f t="shared" si="1"/>
        <v>2.1053717942102423</v>
      </c>
      <c r="H28" s="5">
        <f t="shared" si="0"/>
        <v>-0.50784392598551831</v>
      </c>
    </row>
    <row r="29" spans="1:8" x14ac:dyDescent="0.25">
      <c r="A29" s="2" t="s">
        <v>33</v>
      </c>
      <c r="B29" s="4">
        <v>306.22000000000003</v>
      </c>
      <c r="C29" s="3">
        <v>316.58</v>
      </c>
      <c r="D29" s="4">
        <v>316.93</v>
      </c>
      <c r="E29" s="3">
        <v>315.78000000000003</v>
      </c>
      <c r="F29" s="4">
        <v>315.16000000000003</v>
      </c>
      <c r="G29" s="5">
        <f t="shared" si="1"/>
        <v>-0.19633922351004474</v>
      </c>
      <c r="H29" s="5">
        <f t="shared" si="0"/>
        <v>2.9194696623342731</v>
      </c>
    </row>
    <row r="30" spans="1:8" x14ac:dyDescent="0.25">
      <c r="A30" s="2" t="s">
        <v>34</v>
      </c>
      <c r="B30" s="4">
        <v>269.65469999999999</v>
      </c>
      <c r="C30" s="3">
        <v>292.44589999999999</v>
      </c>
      <c r="D30" s="4">
        <v>304.09820000000002</v>
      </c>
      <c r="E30" s="3">
        <v>304.22390000000001</v>
      </c>
      <c r="F30" s="3">
        <v>304.24380000000002</v>
      </c>
      <c r="G30" s="5">
        <f t="shared" si="1"/>
        <v>6.5412349259830194E-3</v>
      </c>
      <c r="H30" s="5">
        <f t="shared" si="0"/>
        <v>12.827182318720954</v>
      </c>
    </row>
    <row r="31" spans="1:8" x14ac:dyDescent="0.25">
      <c r="A31" s="9" t="s">
        <v>35</v>
      </c>
      <c r="B31" s="11">
        <v>186.38549457000005</v>
      </c>
      <c r="C31" s="12">
        <v>217.51665729999996</v>
      </c>
      <c r="D31" s="12">
        <v>218.65160448999993</v>
      </c>
      <c r="E31" s="12">
        <v>219.96687916999997</v>
      </c>
      <c r="F31" s="13">
        <v>220.45462733999997</v>
      </c>
      <c r="G31" s="14">
        <f t="shared" si="1"/>
        <v>0.22173709598483082</v>
      </c>
      <c r="H31" s="10">
        <f t="shared" si="0"/>
        <v>18.278854182617053</v>
      </c>
    </row>
    <row r="33" spans="1:2" x14ac:dyDescent="0.25">
      <c r="A33" s="1" t="s">
        <v>40</v>
      </c>
    </row>
    <row r="34" spans="1:2" x14ac:dyDescent="0.25">
      <c r="A34" s="1" t="s">
        <v>39</v>
      </c>
    </row>
    <row r="35" spans="1:2" x14ac:dyDescent="0.25">
      <c r="A35" s="18" t="s">
        <v>37</v>
      </c>
      <c r="B35" s="15"/>
    </row>
    <row r="36" spans="1:2" x14ac:dyDescent="0.25">
      <c r="A36" s="16" t="s">
        <v>38</v>
      </c>
      <c r="B36" s="17"/>
    </row>
    <row r="37" spans="1:2" x14ac:dyDescent="0.25">
      <c r="A37" s="16"/>
      <c r="B37" s="17"/>
    </row>
  </sheetData>
  <mergeCells count="11">
    <mergeCell ref="A2:H2"/>
    <mergeCell ref="A3:A5"/>
    <mergeCell ref="C3:F3"/>
    <mergeCell ref="G3:H3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2022-02-15T11:06:53Z</dcterms:modified>
</cp:coreProperties>
</file>