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Vasaris\"/>
    </mc:Choice>
  </mc:AlternateContent>
  <xr:revisionPtr revIDLastSave="0" documentId="8_{1337A11D-C3BE-497D-A169-F933BC75062C}" xr6:coauthVersionLast="45" xr6:coauthVersionMax="45" xr10:uidLastSave="{00000000-0000-0000-0000-000000000000}"/>
  <bookViews>
    <workbookView xWindow="-120" yWindow="-120" windowWidth="29040" windowHeight="17640" xr2:uid="{F965B392-EF01-497D-8014-D041A9C65791}"/>
  </bookViews>
  <sheets>
    <sheet name="1_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0" i="1"/>
  <c r="G70" i="1"/>
  <c r="H67" i="1"/>
  <c r="G67" i="1"/>
  <c r="H64" i="1"/>
  <c r="G64" i="1"/>
  <c r="H62" i="1"/>
  <c r="G62" i="1"/>
  <c r="H61" i="1"/>
  <c r="G61" i="1"/>
  <c r="H60" i="1"/>
  <c r="G60" i="1"/>
  <c r="H58" i="1"/>
  <c r="G58" i="1"/>
  <c r="G57" i="1"/>
  <c r="H56" i="1"/>
  <c r="G56" i="1"/>
  <c r="H55" i="1"/>
  <c r="G55" i="1"/>
  <c r="H53" i="1"/>
  <c r="G53" i="1"/>
  <c r="H52" i="1"/>
  <c r="G52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G20" i="1"/>
  <c r="H19" i="1"/>
  <c r="G19" i="1"/>
  <c r="H18" i="1"/>
  <c r="G18" i="1"/>
  <c r="G17" i="1"/>
  <c r="H16" i="1"/>
  <c r="G16" i="1"/>
  <c r="G15" i="1"/>
  <c r="H14" i="1"/>
  <c r="G14" i="1"/>
  <c r="H13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<sst xmlns="http://schemas.openxmlformats.org/spreadsheetml/2006/main" count="147" uniqueCount="45">
  <si>
    <t>Grūdų ir rapsų vidutinės kainos (augintojų) ES šalyse, EUR/t</t>
  </si>
  <si>
    <t xml:space="preserve">                    Data
Valstybė</t>
  </si>
  <si>
    <t>Pokytis, %</t>
  </si>
  <si>
    <t>4 sav. 
(01 25–31)</t>
  </si>
  <si>
    <t>1 sav. 
(01 03 -09)</t>
  </si>
  <si>
    <t>2 sav. 
(01 10–16)</t>
  </si>
  <si>
    <t>3 sav. 
(01 17–23)</t>
  </si>
  <si>
    <t>4 sav. 
(01 24–30)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</si>
  <si>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</si>
  <si>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</si>
  <si>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</si>
  <si>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</si>
  <si>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</si>
  <si>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</si>
  <si>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</si>
  <si>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</si>
  <si>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</si>
  <si>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</si>
  <si>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</si>
  <si>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</si>
  <si>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</si>
  <si>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</si>
  <si>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</si>
  <si>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</si>
  <si>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</si>
  <si>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</si>
  <si>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</si>
  <si>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</si>
  <si>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</si>
  <si>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</si>
  <si>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</si>
  <si>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</si>
  <si>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</si>
  <si>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</si>
  <si>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</si>
  <si>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</si>
  <si>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</si>
  <si>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</si>
  <si>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</si>
  <si>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</si>
  <si>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</si>
  <si>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2022 m. 4 savaitę su  3 savaite</t>
  </si>
  <si>
    <t>** lyginant 2022 m. 4 savaitę su 2021 m. 4 savaite</t>
  </si>
  <si>
    <t>Pastaba: Lietuvos maistinių ir pašarinių kviečių, pašarinių miežių, maistinių rugių ir rapsų 1, 2  ir 3 savaičių kainos patikslintos  2022-02-07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</si>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</sst>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A20F5-E8E4-48EA-97D2-F28A1373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5181-3B76-46DF-9104-5DC8EAC36145}">
  <dimension ref="A2:J88"/>
  <sheetViews>
    <sheetView showGridLines="0" tabSelected="1" workbookViewId="0">
      <selection activeCell="E47" sqref="E47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240</v>
      </c>
      <c r="C8" s="15">
        <v>292</v>
      </c>
      <c r="D8" s="15">
        <v>290</v>
      </c>
      <c r="E8" s="15">
        <v>291</v>
      </c>
      <c r="F8" s="16">
        <v>302</v>
      </c>
      <c r="G8" s="15">
        <f>((F8*100)/E8)-100</f>
        <v>3.7800687285223376</v>
      </c>
      <c r="H8" s="15">
        <f>((F8*100)/B8)-100</f>
        <v>25.833333333333329</v>
      </c>
    </row>
    <row r="9" spans="1:8" x14ac:dyDescent="0.2">
      <c r="A9" s="13" t="s">
        <v>12</v>
      </c>
      <c r="B9" s="17">
        <v>206.71142857142857</v>
      </c>
      <c r="C9" s="15">
        <v>268.43200000000002</v>
      </c>
      <c r="D9" s="15">
        <v>267.41000000000003</v>
      </c>
      <c r="E9" s="15">
        <v>259.66714285714289</v>
      </c>
      <c r="F9" s="18">
        <v>262.22428571428571</v>
      </c>
      <c r="G9" s="15">
        <f t="shared" ref="G9:G26" si="0">((F9*100)/E9)-100</f>
        <v>0.98477721478595015</v>
      </c>
      <c r="H9" s="15">
        <f t="shared" ref="H9:H26" si="1">((F9*100)/B9)-100</f>
        <v>26.855243334393023</v>
      </c>
    </row>
    <row r="10" spans="1:8" x14ac:dyDescent="0.2">
      <c r="A10" s="13" t="s">
        <v>13</v>
      </c>
      <c r="B10" s="17">
        <v>188.61</v>
      </c>
      <c r="C10" s="15" t="s">
        <v>14</v>
      </c>
      <c r="D10" s="15">
        <v>272.94</v>
      </c>
      <c r="E10" s="15">
        <v>267.02999999999997</v>
      </c>
      <c r="F10" s="18">
        <v>263.86</v>
      </c>
      <c r="G10" s="15">
        <f t="shared" si="0"/>
        <v>-1.1871325319252435</v>
      </c>
      <c r="H10" s="15">
        <f t="shared" si="1"/>
        <v>39.897142251206191</v>
      </c>
    </row>
    <row r="11" spans="1:8" x14ac:dyDescent="0.2">
      <c r="A11" s="13" t="s">
        <v>15</v>
      </c>
      <c r="B11" s="17">
        <v>221.5</v>
      </c>
      <c r="C11" s="15">
        <v>288.33333333333331</v>
      </c>
      <c r="D11" s="15">
        <v>286.41666666666669</v>
      </c>
      <c r="E11" s="15">
        <v>282.875</v>
      </c>
      <c r="F11" s="18">
        <v>290.7</v>
      </c>
      <c r="G11" s="15">
        <f t="shared" si="0"/>
        <v>2.7662395050817565</v>
      </c>
      <c r="H11" s="15">
        <f t="shared" si="1"/>
        <v>31.241534988713312</v>
      </c>
    </row>
    <row r="12" spans="1:8" x14ac:dyDescent="0.2">
      <c r="A12" s="13" t="s">
        <v>16</v>
      </c>
      <c r="B12" s="17" t="s">
        <v>14</v>
      </c>
      <c r="C12" s="15">
        <v>258.92</v>
      </c>
      <c r="D12" s="15">
        <v>234.35</v>
      </c>
      <c r="E12" s="15">
        <v>254.34</v>
      </c>
      <c r="F12" s="18">
        <v>286.25</v>
      </c>
      <c r="G12" s="15">
        <f t="shared" si="0"/>
        <v>12.546198002673592</v>
      </c>
      <c r="H12" s="15" t="s">
        <v>14</v>
      </c>
    </row>
    <row r="13" spans="1:8" x14ac:dyDescent="0.2">
      <c r="A13" s="13" t="s">
        <v>17</v>
      </c>
      <c r="B13" s="17">
        <v>230</v>
      </c>
      <c r="C13" s="15">
        <v>245</v>
      </c>
      <c r="D13" s="15">
        <v>295</v>
      </c>
      <c r="E13" s="15">
        <v>295</v>
      </c>
      <c r="F13" s="18">
        <v>295</v>
      </c>
      <c r="G13" s="15">
        <f t="shared" si="0"/>
        <v>0</v>
      </c>
      <c r="H13" s="15">
        <f t="shared" si="1"/>
        <v>28.260869565217405</v>
      </c>
    </row>
    <row r="14" spans="1:8" x14ac:dyDescent="0.2">
      <c r="A14" s="13" t="s">
        <v>18</v>
      </c>
      <c r="B14" s="17">
        <v>221.23333333333332</v>
      </c>
      <c r="C14" s="15">
        <v>297.32</v>
      </c>
      <c r="D14" s="15">
        <v>295.62</v>
      </c>
      <c r="E14" s="15">
        <v>293.34000000000003</v>
      </c>
      <c r="F14" s="18">
        <v>294.96999999999997</v>
      </c>
      <c r="G14" s="15">
        <f t="shared" si="0"/>
        <v>0.55566918933658371</v>
      </c>
      <c r="H14" s="15">
        <f t="shared" si="1"/>
        <v>33.329817688714769</v>
      </c>
    </row>
    <row r="15" spans="1:8" x14ac:dyDescent="0.2">
      <c r="A15" s="13" t="s">
        <v>19</v>
      </c>
      <c r="B15" s="17">
        <v>227.35666666666665</v>
      </c>
      <c r="C15" s="15">
        <v>278.14249999999998</v>
      </c>
      <c r="D15" s="15">
        <v>279.27999999999997</v>
      </c>
      <c r="E15" s="15">
        <v>270.01749999999998</v>
      </c>
      <c r="F15" s="18">
        <v>291.33</v>
      </c>
      <c r="G15" s="15">
        <f t="shared" si="0"/>
        <v>7.8930069347357232</v>
      </c>
      <c r="H15" s="15" t="s">
        <v>14</v>
      </c>
    </row>
    <row r="16" spans="1:8" x14ac:dyDescent="0.2">
      <c r="A16" s="13" t="s">
        <v>20</v>
      </c>
      <c r="B16" s="17">
        <v>191.685</v>
      </c>
      <c r="C16" s="15">
        <v>272.63</v>
      </c>
      <c r="D16" s="15">
        <v>273.83999999999997</v>
      </c>
      <c r="E16" s="15">
        <v>271.755</v>
      </c>
      <c r="F16" s="18">
        <v>270.94</v>
      </c>
      <c r="G16" s="15">
        <f>((F16*100)/E16)-100</f>
        <v>-0.29990248569482958</v>
      </c>
      <c r="H16" s="15">
        <f>((F16*100)/B16)-100</f>
        <v>41.346479901922436</v>
      </c>
    </row>
    <row r="17" spans="1:9" x14ac:dyDescent="0.2">
      <c r="A17" s="13" t="s">
        <v>21</v>
      </c>
      <c r="B17" s="17">
        <v>226.70999999999998</v>
      </c>
      <c r="C17" s="15">
        <v>304.66666666666669</v>
      </c>
      <c r="D17" s="15">
        <v>306.05454545454546</v>
      </c>
      <c r="E17" s="15">
        <v>304.64545454545453</v>
      </c>
      <c r="F17" s="18">
        <v>310.77272727272725</v>
      </c>
      <c r="G17" s="15">
        <f t="shared" si="0"/>
        <v>2.0112798782489278</v>
      </c>
      <c r="H17" s="15" t="s">
        <v>14</v>
      </c>
    </row>
    <row r="18" spans="1:9" x14ac:dyDescent="0.2">
      <c r="A18" s="13" t="s">
        <v>22</v>
      </c>
      <c r="B18" s="17">
        <v>209.84</v>
      </c>
      <c r="C18" s="15">
        <v>249.75</v>
      </c>
      <c r="D18" s="15">
        <v>194.27636348769914</v>
      </c>
      <c r="E18" s="15">
        <v>216.69144664248654</v>
      </c>
      <c r="F18" s="18">
        <v>237.69930370636919</v>
      </c>
      <c r="G18" s="15">
        <f t="shared" si="0"/>
        <v>9.6948252408610216</v>
      </c>
      <c r="H18" s="15">
        <f t="shared" si="1"/>
        <v>13.27645048911991</v>
      </c>
    </row>
    <row r="19" spans="1:9" s="24" customFormat="1" x14ac:dyDescent="0.2">
      <c r="A19" s="19" t="s">
        <v>23</v>
      </c>
      <c r="B19" s="20">
        <v>197.97</v>
      </c>
      <c r="C19" s="21">
        <v>240.18</v>
      </c>
      <c r="D19" s="21">
        <v>267.66000000000003</v>
      </c>
      <c r="E19" s="21">
        <v>262.7</v>
      </c>
      <c r="F19" s="22">
        <v>277.41000000000003</v>
      </c>
      <c r="G19" s="21">
        <f t="shared" si="0"/>
        <v>5.599543205177028</v>
      </c>
      <c r="H19" s="21">
        <f t="shared" si="1"/>
        <v>40.127292013941513</v>
      </c>
      <c r="I19" s="23"/>
    </row>
    <row r="20" spans="1:9" x14ac:dyDescent="0.2">
      <c r="A20" s="13" t="s">
        <v>24</v>
      </c>
      <c r="B20" s="17">
        <v>182.61666666666667</v>
      </c>
      <c r="C20" s="15">
        <v>280.01499999999999</v>
      </c>
      <c r="D20" s="15">
        <v>275.75666666666666</v>
      </c>
      <c r="E20" s="15">
        <v>292.23333333333335</v>
      </c>
      <c r="F20" s="18">
        <v>279.56</v>
      </c>
      <c r="G20" s="15">
        <f t="shared" si="0"/>
        <v>-4.3367172350861267</v>
      </c>
      <c r="H20" s="15" t="s">
        <v>14</v>
      </c>
    </row>
    <row r="21" spans="1:9" x14ac:dyDescent="0.2">
      <c r="A21" s="13" t="s">
        <v>25</v>
      </c>
      <c r="B21" s="17">
        <v>199.75</v>
      </c>
      <c r="C21" s="15" t="s">
        <v>14</v>
      </c>
      <c r="D21" s="15">
        <v>319</v>
      </c>
      <c r="E21" s="15">
        <v>313.5</v>
      </c>
      <c r="F21" s="18" t="s">
        <v>14</v>
      </c>
      <c r="G21" s="15" t="s">
        <v>14</v>
      </c>
      <c r="H21" s="15" t="s">
        <v>14</v>
      </c>
    </row>
    <row r="22" spans="1:9" x14ac:dyDescent="0.2">
      <c r="A22" s="13" t="s">
        <v>26</v>
      </c>
      <c r="B22" s="17">
        <v>203.51999999999998</v>
      </c>
      <c r="C22" s="15">
        <v>291.45134448629238</v>
      </c>
      <c r="D22" s="15">
        <v>287.78436885758862</v>
      </c>
      <c r="E22" s="15">
        <v>285.25217529641037</v>
      </c>
      <c r="F22" s="18">
        <v>281.35857246624136</v>
      </c>
      <c r="G22" s="15">
        <f t="shared" si="0"/>
        <v>-1.3649686724117345</v>
      </c>
      <c r="H22" s="15">
        <f t="shared" si="1"/>
        <v>38.246153924057268</v>
      </c>
    </row>
    <row r="23" spans="1:9" x14ac:dyDescent="0.2">
      <c r="A23" s="13" t="s">
        <v>27</v>
      </c>
      <c r="B23" s="17">
        <v>222.99666666666667</v>
      </c>
      <c r="C23" s="15">
        <v>251.96666666666667</v>
      </c>
      <c r="D23" s="15">
        <v>267.78500000000003</v>
      </c>
      <c r="E23" s="15">
        <v>271.14750000000004</v>
      </c>
      <c r="F23" s="18">
        <v>274.38</v>
      </c>
      <c r="G23" s="15">
        <f t="shared" si="0"/>
        <v>1.1921555610875885</v>
      </c>
      <c r="H23" s="15">
        <f t="shared" si="1"/>
        <v>23.042197940178482</v>
      </c>
    </row>
    <row r="24" spans="1:9" x14ac:dyDescent="0.2">
      <c r="A24" s="13" t="s">
        <v>28</v>
      </c>
      <c r="B24" s="17">
        <v>215.01</v>
      </c>
      <c r="C24" s="15">
        <v>324</v>
      </c>
      <c r="D24" s="15">
        <v>331.83</v>
      </c>
      <c r="E24" s="15">
        <v>326.97000000000003</v>
      </c>
      <c r="F24" s="18">
        <v>320.10000000000002</v>
      </c>
      <c r="G24" s="15">
        <f t="shared" si="0"/>
        <v>-2.1011101935957441</v>
      </c>
      <c r="H24" s="15">
        <f t="shared" si="1"/>
        <v>48.876796428073135</v>
      </c>
    </row>
    <row r="25" spans="1:9" x14ac:dyDescent="0.2">
      <c r="A25" s="13" t="s">
        <v>29</v>
      </c>
      <c r="B25" s="17">
        <v>169.04</v>
      </c>
      <c r="C25" s="15">
        <v>259.22000000000003</v>
      </c>
      <c r="D25" s="15">
        <v>240.25</v>
      </c>
      <c r="E25" s="15">
        <v>280.64</v>
      </c>
      <c r="F25" s="18">
        <v>279.27</v>
      </c>
      <c r="G25" s="15">
        <f>((F25*100)/E25)-100</f>
        <v>-0.48816989737741778</v>
      </c>
      <c r="H25" s="15">
        <f t="shared" si="1"/>
        <v>65.209417889256997</v>
      </c>
    </row>
    <row r="26" spans="1:9" x14ac:dyDescent="0.2">
      <c r="A26" s="13" t="s">
        <v>30</v>
      </c>
      <c r="B26" s="17">
        <v>200</v>
      </c>
      <c r="C26" s="15">
        <v>284</v>
      </c>
      <c r="D26" s="15">
        <v>280</v>
      </c>
      <c r="E26" s="15">
        <v>275</v>
      </c>
      <c r="F26" s="18">
        <v>275</v>
      </c>
      <c r="G26" s="15">
        <f t="shared" si="0"/>
        <v>0</v>
      </c>
      <c r="H26" s="15">
        <f t="shared" si="1"/>
        <v>37.5</v>
      </c>
    </row>
    <row r="27" spans="1:9" x14ac:dyDescent="0.2">
      <c r="A27" s="13" t="s">
        <v>31</v>
      </c>
      <c r="B27" s="17" t="s">
        <v>14</v>
      </c>
      <c r="C27" s="15" t="s">
        <v>14</v>
      </c>
      <c r="D27" s="15">
        <v>270.07</v>
      </c>
      <c r="E27" s="15">
        <v>274.07</v>
      </c>
      <c r="F27" s="18" t="s">
        <v>14</v>
      </c>
      <c r="G27" s="15" t="s">
        <v>14</v>
      </c>
      <c r="H27" s="15" t="s">
        <v>14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234</v>
      </c>
      <c r="C29" s="15">
        <v>273</v>
      </c>
      <c r="D29" s="15">
        <v>271</v>
      </c>
      <c r="E29" s="15">
        <v>273</v>
      </c>
      <c r="F29" s="16">
        <v>285</v>
      </c>
      <c r="G29" s="15">
        <f>((F29*100)/E29)-100</f>
        <v>4.3956043956043942</v>
      </c>
      <c r="H29" s="15">
        <f>((F29*100)/B29)-100</f>
        <v>21.794871794871796</v>
      </c>
    </row>
    <row r="30" spans="1:9" x14ac:dyDescent="0.2">
      <c r="A30" s="13" t="s">
        <v>12</v>
      </c>
      <c r="B30" s="17">
        <v>197.27833333333334</v>
      </c>
      <c r="C30" s="15">
        <v>258.84499999999997</v>
      </c>
      <c r="D30" s="15">
        <v>257.5675</v>
      </c>
      <c r="E30" s="15">
        <v>250.11166666666668</v>
      </c>
      <c r="F30" s="18">
        <v>252.24</v>
      </c>
      <c r="G30" s="15">
        <f t="shared" ref="G30:G42" si="2">((F30*100)/E30)-100</f>
        <v>0.85095324088572966</v>
      </c>
      <c r="H30" s="15">
        <f t="shared" ref="H30:H42" si="3">((F30*100)/B30)-100</f>
        <v>27.859960968851112</v>
      </c>
    </row>
    <row r="31" spans="1:9" x14ac:dyDescent="0.2">
      <c r="A31" s="13" t="s">
        <v>15</v>
      </c>
      <c r="B31" s="17">
        <v>218.20833333333334</v>
      </c>
      <c r="C31" s="15">
        <v>283.16666666666669</v>
      </c>
      <c r="D31" s="15">
        <v>278</v>
      </c>
      <c r="E31" s="15">
        <v>276.66666666666669</v>
      </c>
      <c r="F31" s="18">
        <v>284.25</v>
      </c>
      <c r="G31" s="15">
        <f t="shared" si="2"/>
        <v>2.7409638554216826</v>
      </c>
      <c r="H31" s="15">
        <f t="shared" si="3"/>
        <v>30.265419133091456</v>
      </c>
    </row>
    <row r="32" spans="1:9" x14ac:dyDescent="0.2">
      <c r="A32" s="13" t="s">
        <v>16</v>
      </c>
      <c r="B32" s="17">
        <v>197.92</v>
      </c>
      <c r="C32" s="15" t="s">
        <v>14</v>
      </c>
      <c r="D32" s="15">
        <v>220.27</v>
      </c>
      <c r="E32" s="15">
        <v>253.46</v>
      </c>
      <c r="F32" s="18">
        <v>268.08999999999997</v>
      </c>
      <c r="G32" s="15">
        <f t="shared" si="2"/>
        <v>5.7721139430284722</v>
      </c>
      <c r="H32" s="15">
        <f t="shared" si="3"/>
        <v>35.453718674211785</v>
      </c>
    </row>
    <row r="33" spans="1:9" x14ac:dyDescent="0.2">
      <c r="A33" s="13" t="s">
        <v>17</v>
      </c>
      <c r="B33" s="17">
        <v>209.33333333333334</v>
      </c>
      <c r="C33" s="15">
        <v>280</v>
      </c>
      <c r="D33" s="15">
        <v>285</v>
      </c>
      <c r="E33" s="15">
        <v>285</v>
      </c>
      <c r="F33" s="18">
        <v>280.5</v>
      </c>
      <c r="G33" s="15">
        <f>((F33*100)/E33)-100</f>
        <v>-1.5789473684210549</v>
      </c>
      <c r="H33" s="15">
        <f>((F33*100)/B33)-100</f>
        <v>33.996815286624184</v>
      </c>
    </row>
    <row r="34" spans="1:9" x14ac:dyDescent="0.2">
      <c r="A34" s="13" t="s">
        <v>33</v>
      </c>
      <c r="B34" s="17">
        <v>240.33333333333334</v>
      </c>
      <c r="C34" s="15">
        <v>300.66666666666669</v>
      </c>
      <c r="D34" s="15">
        <v>299</v>
      </c>
      <c r="E34" s="15">
        <v>301.66666666666669</v>
      </c>
      <c r="F34" s="18">
        <v>306.66666666666669</v>
      </c>
      <c r="G34" s="15">
        <f t="shared" si="2"/>
        <v>1.6574585635359114</v>
      </c>
      <c r="H34" s="15">
        <f t="shared" si="3"/>
        <v>27.600554785020805</v>
      </c>
    </row>
    <row r="35" spans="1:9" x14ac:dyDescent="0.2">
      <c r="A35" s="13" t="s">
        <v>22</v>
      </c>
      <c r="B35" s="17">
        <v>185.76666666666665</v>
      </c>
      <c r="C35" s="15">
        <v>254.49</v>
      </c>
      <c r="D35" s="15">
        <v>186.21856960722667</v>
      </c>
      <c r="E35" s="15">
        <v>160.65554344442168</v>
      </c>
      <c r="F35" s="18">
        <v>217.35400967455436</v>
      </c>
      <c r="G35" s="15">
        <f t="shared" si="2"/>
        <v>35.291945123417008</v>
      </c>
      <c r="H35" s="15">
        <f t="shared" si="3"/>
        <v>17.003773375859168</v>
      </c>
    </row>
    <row r="36" spans="1:9" s="24" customFormat="1" x14ac:dyDescent="0.2">
      <c r="A36" s="19" t="s">
        <v>23</v>
      </c>
      <c r="B36" s="20">
        <v>194.72</v>
      </c>
      <c r="C36" s="21">
        <v>227.98</v>
      </c>
      <c r="D36" s="21">
        <v>212.97</v>
      </c>
      <c r="E36" s="21">
        <v>245.85</v>
      </c>
      <c r="F36" s="22">
        <v>234.42</v>
      </c>
      <c r="G36" s="21">
        <f t="shared" si="2"/>
        <v>-4.6491763270286697</v>
      </c>
      <c r="H36" s="21">
        <f t="shared" si="3"/>
        <v>20.388249794576822</v>
      </c>
      <c r="I36" s="23"/>
    </row>
    <row r="37" spans="1:9" x14ac:dyDescent="0.2">
      <c r="A37" s="13" t="s">
        <v>24</v>
      </c>
      <c r="B37" s="17">
        <v>182.01499999999999</v>
      </c>
      <c r="C37" s="15" t="s">
        <v>14</v>
      </c>
      <c r="D37" s="15" t="s">
        <v>14</v>
      </c>
      <c r="E37" s="15">
        <v>276.86</v>
      </c>
      <c r="F37" s="18">
        <v>272.72000000000003</v>
      </c>
      <c r="G37" s="15">
        <f t="shared" si="2"/>
        <v>-1.4953406053600986</v>
      </c>
      <c r="H37" s="15">
        <f t="shared" si="3"/>
        <v>49.833804906189073</v>
      </c>
    </row>
    <row r="38" spans="1:9" x14ac:dyDescent="0.2">
      <c r="A38" s="13" t="s">
        <v>34</v>
      </c>
      <c r="B38" s="17">
        <v>239</v>
      </c>
      <c r="C38" s="15">
        <v>287</v>
      </c>
      <c r="D38" s="15">
        <v>287</v>
      </c>
      <c r="E38" s="15">
        <v>282</v>
      </c>
      <c r="F38" s="18">
        <v>297</v>
      </c>
      <c r="G38" s="15">
        <f t="shared" si="2"/>
        <v>5.3191489361702082</v>
      </c>
      <c r="H38" s="15">
        <f t="shared" si="3"/>
        <v>24.26778242677824</v>
      </c>
    </row>
    <row r="39" spans="1:9" x14ac:dyDescent="0.2">
      <c r="A39" s="13" t="s">
        <v>25</v>
      </c>
      <c r="B39" s="17">
        <v>191.75</v>
      </c>
      <c r="C39" s="15" t="s">
        <v>14</v>
      </c>
      <c r="D39" s="15">
        <v>275</v>
      </c>
      <c r="E39" s="15" t="s">
        <v>14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26</v>
      </c>
      <c r="B40" s="17">
        <v>197.19333333333336</v>
      </c>
      <c r="C40" s="15">
        <v>278.0940702461242</v>
      </c>
      <c r="D40" s="15">
        <v>283.37725754277102</v>
      </c>
      <c r="E40" s="15">
        <v>274.42540799236377</v>
      </c>
      <c r="F40" s="18">
        <v>278.2955708997348</v>
      </c>
      <c r="G40" s="15">
        <f t="shared" si="2"/>
        <v>1.4102786384410564</v>
      </c>
      <c r="H40" s="15">
        <f t="shared" si="3"/>
        <v>41.128285726225414</v>
      </c>
    </row>
    <row r="41" spans="1:9" x14ac:dyDescent="0.2">
      <c r="A41" s="13" t="s">
        <v>35</v>
      </c>
      <c r="B41" s="17">
        <v>257.83333333333331</v>
      </c>
      <c r="C41" s="15">
        <v>308</v>
      </c>
      <c r="D41" s="15">
        <v>290</v>
      </c>
      <c r="E41" s="15">
        <v>298</v>
      </c>
      <c r="F41" s="18">
        <v>300</v>
      </c>
      <c r="G41" s="15">
        <f t="shared" si="2"/>
        <v>0.67114093959732202</v>
      </c>
      <c r="H41" s="15">
        <f t="shared" si="3"/>
        <v>16.354234001292838</v>
      </c>
    </row>
    <row r="42" spans="1:9" x14ac:dyDescent="0.2">
      <c r="A42" s="13" t="s">
        <v>27</v>
      </c>
      <c r="B42" s="17">
        <v>167.45</v>
      </c>
      <c r="C42" s="15">
        <v>220.09333333333333</v>
      </c>
      <c r="D42" s="15">
        <v>243.7166666666667</v>
      </c>
      <c r="E42" s="15">
        <v>256.53500000000003</v>
      </c>
      <c r="F42" s="18">
        <v>246.00666666666666</v>
      </c>
      <c r="G42" s="15">
        <f t="shared" si="2"/>
        <v>-4.1040533780316082</v>
      </c>
      <c r="H42" s="15">
        <f t="shared" si="3"/>
        <v>46.913506519359004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228</v>
      </c>
      <c r="C44" s="15">
        <v>269</v>
      </c>
      <c r="D44" s="15">
        <v>267</v>
      </c>
      <c r="E44" s="15">
        <v>266</v>
      </c>
      <c r="F44" s="16">
        <v>275</v>
      </c>
      <c r="G44" s="15">
        <f>((F44*100)/E44)-100</f>
        <v>3.3834586466165462</v>
      </c>
      <c r="H44" s="15">
        <f>((F44*100)/B44)-100</f>
        <v>20.614035087719301</v>
      </c>
    </row>
    <row r="45" spans="1:9" x14ac:dyDescent="0.2">
      <c r="A45" s="13" t="s">
        <v>12</v>
      </c>
      <c r="B45" s="17">
        <v>155.94999999999999</v>
      </c>
      <c r="C45" s="15">
        <v>239.03</v>
      </c>
      <c r="D45" s="15">
        <v>236.47500000000002</v>
      </c>
      <c r="E45" s="15">
        <v>232.64</v>
      </c>
      <c r="F45" s="18">
        <v>232.64</v>
      </c>
      <c r="G45" s="15">
        <f t="shared" ref="G45:G64" si="4">((F45*100)/E45)-100</f>
        <v>0</v>
      </c>
      <c r="H45" s="15">
        <f t="shared" ref="H45:H64" si="5">((F45*100)/B45)-100</f>
        <v>49.176017954472599</v>
      </c>
    </row>
    <row r="46" spans="1:9" x14ac:dyDescent="0.2">
      <c r="A46" s="13" t="s">
        <v>15</v>
      </c>
      <c r="B46" s="17">
        <v>197.6</v>
      </c>
      <c r="C46" s="15">
        <v>264.5</v>
      </c>
      <c r="D46" s="15">
        <v>257</v>
      </c>
      <c r="E46" s="15">
        <v>254.625</v>
      </c>
      <c r="F46" s="18">
        <v>260.375</v>
      </c>
      <c r="G46" s="15">
        <f t="shared" si="4"/>
        <v>2.258222876779584</v>
      </c>
      <c r="H46" s="15">
        <f t="shared" si="5"/>
        <v>31.768724696356287</v>
      </c>
    </row>
    <row r="47" spans="1:9" x14ac:dyDescent="0.2">
      <c r="A47" s="13" t="s">
        <v>16</v>
      </c>
      <c r="B47" s="17">
        <v>162.66</v>
      </c>
      <c r="C47" s="15" t="s">
        <v>14</v>
      </c>
      <c r="D47" s="15">
        <v>233.56</v>
      </c>
      <c r="E47" s="15">
        <v>252.38</v>
      </c>
      <c r="F47" s="18">
        <v>259.7</v>
      </c>
      <c r="G47" s="15">
        <f t="shared" si="4"/>
        <v>2.9003883033520879</v>
      </c>
      <c r="H47" s="15">
        <f t="shared" si="5"/>
        <v>59.658182712406244</v>
      </c>
    </row>
    <row r="48" spans="1:9" x14ac:dyDescent="0.2">
      <c r="A48" s="13" t="s">
        <v>17</v>
      </c>
      <c r="B48" s="17">
        <v>175</v>
      </c>
      <c r="C48" s="15">
        <v>280</v>
      </c>
      <c r="D48" s="15">
        <v>280</v>
      </c>
      <c r="E48" s="15">
        <v>300</v>
      </c>
      <c r="F48" s="18">
        <v>290</v>
      </c>
      <c r="G48" s="15">
        <f t="shared" si="4"/>
        <v>-3.3333333333333286</v>
      </c>
      <c r="H48" s="15">
        <f t="shared" si="5"/>
        <v>65.714285714285722</v>
      </c>
    </row>
    <row r="49" spans="1:9" x14ac:dyDescent="0.2">
      <c r="A49" s="13" t="s">
        <v>18</v>
      </c>
      <c r="B49" s="17">
        <v>187.45</v>
      </c>
      <c r="C49" s="15">
        <v>285.40999999999997</v>
      </c>
      <c r="D49" s="15">
        <v>283.53000000000003</v>
      </c>
      <c r="E49" s="15">
        <v>282.36666666666667</v>
      </c>
      <c r="F49" s="18">
        <v>283.73</v>
      </c>
      <c r="G49" s="15">
        <f t="shared" si="4"/>
        <v>0.48282375162318658</v>
      </c>
      <c r="H49" s="15">
        <f t="shared" si="5"/>
        <v>51.363030141371041</v>
      </c>
    </row>
    <row r="50" spans="1:9" x14ac:dyDescent="0.2">
      <c r="A50" s="13" t="s">
        <v>19</v>
      </c>
      <c r="B50" s="17">
        <v>212.01</v>
      </c>
      <c r="C50" s="15">
        <v>259.20499999999998</v>
      </c>
      <c r="D50" s="15">
        <v>258.58</v>
      </c>
      <c r="E50" s="15">
        <v>253.95500000000001</v>
      </c>
      <c r="F50" s="18">
        <v>272.58</v>
      </c>
      <c r="G50" s="15">
        <f t="shared" si="4"/>
        <v>7.33397649189817</v>
      </c>
      <c r="H50" s="15">
        <f t="shared" si="5"/>
        <v>28.569407103438522</v>
      </c>
    </row>
    <row r="51" spans="1:9" x14ac:dyDescent="0.2">
      <c r="A51" s="13" t="s">
        <v>20</v>
      </c>
      <c r="B51" s="17">
        <v>178.47</v>
      </c>
      <c r="C51" s="15" t="s">
        <v>14</v>
      </c>
      <c r="D51" s="15" t="s">
        <v>14</v>
      </c>
      <c r="E51" s="15">
        <v>194.02</v>
      </c>
      <c r="F51" s="18" t="s">
        <v>14</v>
      </c>
      <c r="G51" s="15" t="s">
        <v>14</v>
      </c>
      <c r="H51" s="15" t="s">
        <v>14</v>
      </c>
    </row>
    <row r="52" spans="1:9" x14ac:dyDescent="0.2">
      <c r="A52" s="13" t="s">
        <v>33</v>
      </c>
      <c r="B52" s="17">
        <v>211.66666666666666</v>
      </c>
      <c r="C52" s="15">
        <v>298.66666666666669</v>
      </c>
      <c r="D52" s="15">
        <v>296.66666666666669</v>
      </c>
      <c r="E52" s="15">
        <v>299.33333333333331</v>
      </c>
      <c r="F52" s="18">
        <v>302.66666666666669</v>
      </c>
      <c r="G52" s="15">
        <f t="shared" si="4"/>
        <v>1.1135857461024585</v>
      </c>
      <c r="H52" s="15">
        <f t="shared" si="5"/>
        <v>42.99212598425197</v>
      </c>
    </row>
    <row r="53" spans="1:9" x14ac:dyDescent="0.2">
      <c r="A53" s="13" t="s">
        <v>21</v>
      </c>
      <c r="B53" s="17">
        <v>201.1</v>
      </c>
      <c r="C53" s="15">
        <v>295</v>
      </c>
      <c r="D53" s="15">
        <v>295.75</v>
      </c>
      <c r="E53" s="15">
        <v>296</v>
      </c>
      <c r="F53" s="18">
        <v>296</v>
      </c>
      <c r="G53" s="15">
        <f t="shared" si="4"/>
        <v>0</v>
      </c>
      <c r="H53" s="15">
        <f t="shared" si="5"/>
        <v>47.190452511188454</v>
      </c>
    </row>
    <row r="54" spans="1:9" x14ac:dyDescent="0.2">
      <c r="A54" s="13" t="s">
        <v>37</v>
      </c>
      <c r="B54" s="17" t="s">
        <v>14</v>
      </c>
      <c r="C54" s="15" t="s">
        <v>14</v>
      </c>
      <c r="D54" s="15">
        <v>330</v>
      </c>
      <c r="E54" s="15" t="s">
        <v>14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22</v>
      </c>
      <c r="B55" s="17">
        <v>167.56</v>
      </c>
      <c r="C55" s="15">
        <v>227.2</v>
      </c>
      <c r="D55" s="15">
        <v>240</v>
      </c>
      <c r="E55" s="15">
        <v>207.35</v>
      </c>
      <c r="F55" s="18">
        <v>240</v>
      </c>
      <c r="G55" s="15">
        <f t="shared" si="4"/>
        <v>15.746322642874375</v>
      </c>
      <c r="H55" s="15">
        <f t="shared" si="5"/>
        <v>43.232275005968006</v>
      </c>
    </row>
    <row r="56" spans="1:9" s="24" customFormat="1" x14ac:dyDescent="0.2">
      <c r="A56" s="19" t="s">
        <v>23</v>
      </c>
      <c r="B56" s="20">
        <v>163.62</v>
      </c>
      <c r="C56" s="21">
        <v>243.67</v>
      </c>
      <c r="D56" s="21">
        <v>235.17</v>
      </c>
      <c r="E56" s="21">
        <v>273.79000000000002</v>
      </c>
      <c r="F56" s="22">
        <v>225.74</v>
      </c>
      <c r="G56" s="21">
        <f t="shared" si="4"/>
        <v>-17.549947039701962</v>
      </c>
      <c r="H56" s="21">
        <f t="shared" si="5"/>
        <v>37.966018824104623</v>
      </c>
      <c r="I56" s="23"/>
    </row>
    <row r="57" spans="1:9" x14ac:dyDescent="0.2">
      <c r="A57" s="13" t="s">
        <v>24</v>
      </c>
      <c r="B57" s="17" t="s">
        <v>14</v>
      </c>
      <c r="C57" s="15" t="s">
        <v>14</v>
      </c>
      <c r="D57" s="15">
        <v>234.08</v>
      </c>
      <c r="E57" s="15">
        <v>247.53</v>
      </c>
      <c r="F57" s="18">
        <v>249.64</v>
      </c>
      <c r="G57" s="15">
        <f t="shared" si="4"/>
        <v>0.85242192865511868</v>
      </c>
      <c r="H57" s="15" t="s">
        <v>14</v>
      </c>
    </row>
    <row r="58" spans="1:9" x14ac:dyDescent="0.2">
      <c r="A58" s="13" t="s">
        <v>34</v>
      </c>
      <c r="B58" s="17">
        <v>221</v>
      </c>
      <c r="C58" s="15">
        <v>271</v>
      </c>
      <c r="D58" s="15">
        <v>272</v>
      </c>
      <c r="E58" s="15">
        <v>266.5</v>
      </c>
      <c r="F58" s="18">
        <v>280</v>
      </c>
      <c r="G58" s="15">
        <f t="shared" si="4"/>
        <v>5.0656660412758043</v>
      </c>
      <c r="H58" s="15">
        <f t="shared" si="5"/>
        <v>26.696832579185525</v>
      </c>
    </row>
    <row r="59" spans="1:9" x14ac:dyDescent="0.2">
      <c r="A59" s="13" t="s">
        <v>25</v>
      </c>
      <c r="B59" s="17">
        <v>175</v>
      </c>
      <c r="C59" s="15" t="s">
        <v>14</v>
      </c>
      <c r="D59" s="15">
        <v>252.5</v>
      </c>
      <c r="E59" s="15">
        <v>246</v>
      </c>
      <c r="F59" s="18" t="s">
        <v>14</v>
      </c>
      <c r="G59" s="15" t="s">
        <v>14</v>
      </c>
      <c r="H59" s="15" t="s">
        <v>14</v>
      </c>
    </row>
    <row r="60" spans="1:9" x14ac:dyDescent="0.2">
      <c r="A60" s="13" t="s">
        <v>26</v>
      </c>
      <c r="B60" s="17">
        <v>161.47</v>
      </c>
      <c r="C60" s="15">
        <v>247.21905929753876</v>
      </c>
      <c r="D60" s="15">
        <v>241.95041118348567</v>
      </c>
      <c r="E60" s="15">
        <v>237.74697181947136</v>
      </c>
      <c r="F60" s="18">
        <v>254.66670167239883</v>
      </c>
      <c r="G60" s="15">
        <f t="shared" si="4"/>
        <v>7.1166962604996371</v>
      </c>
      <c r="H60" s="15">
        <f t="shared" si="5"/>
        <v>57.717657566358355</v>
      </c>
    </row>
    <row r="61" spans="1:9" x14ac:dyDescent="0.2">
      <c r="A61" s="13" t="s">
        <v>35</v>
      </c>
      <c r="B61" s="17">
        <v>225</v>
      </c>
      <c r="C61" s="15">
        <v>302</v>
      </c>
      <c r="D61" s="15">
        <v>290</v>
      </c>
      <c r="E61" s="15">
        <v>293</v>
      </c>
      <c r="F61" s="18">
        <v>298</v>
      </c>
      <c r="G61" s="15">
        <f t="shared" si="4"/>
        <v>1.7064846416382267</v>
      </c>
      <c r="H61" s="15">
        <f t="shared" si="5"/>
        <v>32.444444444444457</v>
      </c>
    </row>
    <row r="62" spans="1:9" x14ac:dyDescent="0.2">
      <c r="A62" s="13" t="s">
        <v>27</v>
      </c>
      <c r="B62" s="17">
        <v>186.26</v>
      </c>
      <c r="C62" s="15">
        <v>217.59666666666666</v>
      </c>
      <c r="D62" s="15">
        <v>206.43666666666664</v>
      </c>
      <c r="E62" s="15">
        <v>214.50666666666666</v>
      </c>
      <c r="F62" s="18">
        <v>210.79000000000002</v>
      </c>
      <c r="G62" s="15">
        <f t="shared" si="4"/>
        <v>-1.7326578816508942</v>
      </c>
      <c r="H62" s="15">
        <f t="shared" si="5"/>
        <v>13.169762697304861</v>
      </c>
    </row>
    <row r="63" spans="1:9" x14ac:dyDescent="0.2">
      <c r="A63" s="13" t="s">
        <v>29</v>
      </c>
      <c r="B63" s="17" t="s">
        <v>14</v>
      </c>
      <c r="C63" s="15">
        <v>220</v>
      </c>
      <c r="D63" s="15" t="s">
        <v>14</v>
      </c>
      <c r="E63" s="15" t="s">
        <v>14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30</v>
      </c>
      <c r="B64" s="17">
        <v>155.5</v>
      </c>
      <c r="C64" s="15">
        <v>274</v>
      </c>
      <c r="D64" s="15">
        <v>271.5</v>
      </c>
      <c r="E64" s="15">
        <v>270.5</v>
      </c>
      <c r="F64" s="18">
        <v>270.5</v>
      </c>
      <c r="G64" s="15">
        <f t="shared" si="4"/>
        <v>0</v>
      </c>
      <c r="H64" s="15">
        <f t="shared" si="5"/>
        <v>73.95498392282957</v>
      </c>
    </row>
    <row r="65" spans="1:10" x14ac:dyDescent="0.2">
      <c r="A65" s="25" t="s">
        <v>38</v>
      </c>
      <c r="B65" s="25"/>
      <c r="C65" s="25"/>
      <c r="D65" s="25"/>
      <c r="E65" s="25"/>
      <c r="F65" s="25"/>
      <c r="G65" s="25"/>
      <c r="H65" s="25"/>
    </row>
    <row r="66" spans="1:10" x14ac:dyDescent="0.2">
      <c r="A66" s="13" t="s">
        <v>13</v>
      </c>
      <c r="B66" s="14"/>
      <c r="C66" s="15" t="s">
        <v>14</v>
      </c>
      <c r="D66" s="15">
        <v>230.59</v>
      </c>
      <c r="E66" s="15" t="s">
        <v>14</v>
      </c>
      <c r="F66" s="16">
        <v>198.61</v>
      </c>
      <c r="G66" s="15" t="s">
        <v>14</v>
      </c>
      <c r="H66" s="15" t="s">
        <v>14</v>
      </c>
    </row>
    <row r="67" spans="1:10" x14ac:dyDescent="0.2">
      <c r="A67" s="13" t="s">
        <v>15</v>
      </c>
      <c r="B67" s="17">
        <v>186.25</v>
      </c>
      <c r="C67" s="15">
        <v>270.83333333333331</v>
      </c>
      <c r="D67" s="15">
        <v>272</v>
      </c>
      <c r="E67" s="15">
        <v>263.125</v>
      </c>
      <c r="F67" s="18">
        <v>268.39999999999998</v>
      </c>
      <c r="G67" s="15">
        <f>((F67*100)/E67)-100</f>
        <v>2.0047505938242125</v>
      </c>
      <c r="H67" s="15">
        <f>((F67*100)/B67)-100</f>
        <v>44.107382550335558</v>
      </c>
    </row>
    <row r="68" spans="1:10" x14ac:dyDescent="0.2">
      <c r="A68" s="13" t="s">
        <v>22</v>
      </c>
      <c r="B68" s="17">
        <v>136.69999999999999</v>
      </c>
      <c r="C68" s="15" t="s">
        <v>14</v>
      </c>
      <c r="D68" s="15">
        <v>171.2883643767438</v>
      </c>
      <c r="E68" s="15" t="s">
        <v>14</v>
      </c>
      <c r="F68" s="18" t="s">
        <v>14</v>
      </c>
      <c r="G68" s="15" t="s">
        <v>14</v>
      </c>
      <c r="H68" s="15" t="s">
        <v>14</v>
      </c>
    </row>
    <row r="69" spans="1:10" x14ac:dyDescent="0.2">
      <c r="A69" s="13" t="s">
        <v>25</v>
      </c>
      <c r="B69" s="17" t="s">
        <v>14</v>
      </c>
      <c r="C69" s="15" t="s">
        <v>14</v>
      </c>
      <c r="D69" s="15">
        <v>302.5</v>
      </c>
      <c r="E69" s="15" t="s">
        <v>14</v>
      </c>
      <c r="F69" s="18" t="s">
        <v>14</v>
      </c>
      <c r="G69" s="15" t="s">
        <v>14</v>
      </c>
      <c r="H69" s="15" t="s">
        <v>14</v>
      </c>
    </row>
    <row r="70" spans="1:10" x14ac:dyDescent="0.2">
      <c r="A70" s="13" t="s">
        <v>26</v>
      </c>
      <c r="B70" s="17">
        <v>142.80000000000001</v>
      </c>
      <c r="C70" s="15">
        <v>247.87597442410441</v>
      </c>
      <c r="D70" s="15">
        <v>254.51067843071579</v>
      </c>
      <c r="E70" s="15">
        <v>248.35278468874148</v>
      </c>
      <c r="F70" s="18">
        <v>243.94619618962602</v>
      </c>
      <c r="G70" s="15">
        <f>((F70*100)/E70)-100</f>
        <v>-1.7743261887070076</v>
      </c>
      <c r="H70" s="15">
        <f>((F70*100)/B70)-100</f>
        <v>70.830669600578432</v>
      </c>
    </row>
    <row r="71" spans="1:10" x14ac:dyDescent="0.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15</v>
      </c>
      <c r="B72" s="29">
        <v>410.73</v>
      </c>
      <c r="C72" s="30">
        <v>735.01</v>
      </c>
      <c r="D72" s="30">
        <v>764.58</v>
      </c>
      <c r="E72" s="31">
        <v>722.34</v>
      </c>
      <c r="F72" s="32">
        <v>697.43</v>
      </c>
      <c r="G72" s="33">
        <f>((F72*100)/E72)-100</f>
        <v>-3.4485145499349414</v>
      </c>
      <c r="H72" s="33">
        <f>((F72*100)/B72)-100</f>
        <v>69.802546685170313</v>
      </c>
    </row>
    <row r="73" spans="1:10" x14ac:dyDescent="0.2">
      <c r="A73" s="34" t="s">
        <v>16</v>
      </c>
      <c r="B73" s="35">
        <v>422.66</v>
      </c>
      <c r="C73" s="15">
        <v>649.33000000000004</v>
      </c>
      <c r="D73" s="15">
        <v>683.48</v>
      </c>
      <c r="E73" s="15">
        <v>723.2</v>
      </c>
      <c r="F73" s="18">
        <v>582.08000000000004</v>
      </c>
      <c r="G73" s="33">
        <f>((F73*100)/E73)-100</f>
        <v>-19.513274336283175</v>
      </c>
      <c r="H73" s="33">
        <f>((F73*100)/B73)-100</f>
        <v>37.718260540387092</v>
      </c>
    </row>
    <row r="74" spans="1:10" x14ac:dyDescent="0.2">
      <c r="A74" s="34" t="s">
        <v>40</v>
      </c>
      <c r="B74" s="35">
        <v>433.67</v>
      </c>
      <c r="C74" s="33">
        <v>633.57000000000005</v>
      </c>
      <c r="D74" s="36">
        <v>585</v>
      </c>
      <c r="E74" s="15">
        <v>625.79999999999995</v>
      </c>
      <c r="F74" s="18">
        <v>625.54999999999995</v>
      </c>
      <c r="G74" s="37">
        <f>((F74*100)/E74)-100</f>
        <v>-3.994886545223153E-2</v>
      </c>
      <c r="H74" s="33">
        <f>((F74*100)/B74)-100</f>
        <v>44.245624553231693</v>
      </c>
    </row>
    <row r="75" spans="1:10" x14ac:dyDescent="0.2">
      <c r="A75" s="38" t="s">
        <v>23</v>
      </c>
      <c r="B75" s="39">
        <v>410.46</v>
      </c>
      <c r="C75" s="40">
        <v>720.97</v>
      </c>
      <c r="D75" s="40">
        <v>705.48</v>
      </c>
      <c r="E75" s="21">
        <v>673.35</v>
      </c>
      <c r="F75" s="41">
        <v>716.36</v>
      </c>
      <c r="G75" s="40">
        <f>((F75*100)/E75)-100</f>
        <v>6.3874656567906669</v>
      </c>
      <c r="H75" s="40">
        <f>((F75*100)/B75)-100</f>
        <v>74.526141402329102</v>
      </c>
      <c r="I75" s="42"/>
      <c r="J75" s="23"/>
    </row>
    <row r="76" spans="1:10" x14ac:dyDescent="0.2">
      <c r="A76" s="34" t="s">
        <v>26</v>
      </c>
      <c r="B76" s="17">
        <v>405.82</v>
      </c>
      <c r="C76" s="15">
        <v>709.91</v>
      </c>
      <c r="D76" s="15">
        <v>750.53</v>
      </c>
      <c r="E76" s="15">
        <v>746.61</v>
      </c>
      <c r="F76" s="43">
        <v>722.65</v>
      </c>
      <c r="G76" s="33">
        <f>((F76*100)/E76)-100</f>
        <v>-3.2091721246701752</v>
      </c>
      <c r="H76" s="33">
        <f>((F76*100)/B76)-100</f>
        <v>78.071558819180922</v>
      </c>
    </row>
    <row r="77" spans="1:10" ht="2.1" customHeight="1" x14ac:dyDescent="0.2">
      <c r="A77" s="44"/>
      <c r="B77" s="44"/>
      <c r="C77" s="44"/>
      <c r="D77" s="44">
        <v>3</v>
      </c>
      <c r="E77" s="44"/>
      <c r="F77" s="44"/>
      <c r="G77" s="44"/>
      <c r="H77" s="44"/>
    </row>
    <row r="78" spans="1:10" x14ac:dyDescent="0.2">
      <c r="A78" s="45" t="s">
        <v>41</v>
      </c>
      <c r="B78" s="46"/>
      <c r="C78" s="46"/>
      <c r="D78" s="47"/>
      <c r="E78" s="47"/>
      <c r="F78" s="47"/>
      <c r="G78" s="47"/>
      <c r="H78" s="45"/>
    </row>
    <row r="79" spans="1:10" x14ac:dyDescent="0.2">
      <c r="A79" s="45" t="s">
        <v>42</v>
      </c>
      <c r="B79" s="48"/>
      <c r="C79" s="48"/>
      <c r="D79" s="49"/>
      <c r="E79" s="49"/>
      <c r="F79" s="49"/>
      <c r="G79" s="49"/>
      <c r="H79" s="45"/>
    </row>
    <row r="80" spans="1:10" x14ac:dyDescent="0.2">
      <c r="A80" s="45" t="s">
        <v>43</v>
      </c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1"/>
      <c r="D81" s="51"/>
      <c r="E81" s="51"/>
      <c r="F81" s="52"/>
      <c r="G81" s="50"/>
      <c r="H81" s="50"/>
    </row>
    <row r="82" spans="1:8" x14ac:dyDescent="0.2">
      <c r="A82" s="50"/>
      <c r="B82" s="50"/>
      <c r="C82" s="51"/>
      <c r="D82" s="52"/>
      <c r="E82" s="50" t="s">
        <v>44</v>
      </c>
      <c r="F82" s="50"/>
      <c r="G82" s="50"/>
      <c r="H82" s="50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5:H65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2022-02-07T11:01:56Z</dcterms:created>
  <dcterms:modified xsi:type="dcterms:W3CDTF">2022-02-07T11:02:27Z</dcterms:modified>
</cp:coreProperties>
</file>