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D826B697-AD38-4108-9674-729C20558F28}" xr6:coauthVersionLast="47" xr6:coauthVersionMax="47" xr10:uidLastSave="{00000000-0000-0000-0000-000000000000}"/>
  <bookViews>
    <workbookView xWindow="-120" yWindow="-120" windowWidth="29040" windowHeight="17640" xr2:uid="{30C03859-3EF3-4D86-A64D-3D35E5274922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G25" i="1"/>
  <c r="F25" i="1"/>
  <c r="G24" i="1"/>
  <c r="F24" i="1"/>
  <c r="G23" i="1"/>
  <c r="G22" i="1"/>
  <c r="F22" i="1"/>
  <c r="G21" i="1"/>
  <c r="F21" i="1"/>
  <c r="G20" i="1"/>
  <c r="F20" i="1"/>
  <c r="G19" i="1"/>
  <c r="F19" i="1"/>
  <c r="F18" i="1"/>
  <c r="G17" i="1"/>
  <c r="F17" i="1"/>
  <c r="G16" i="1"/>
  <c r="F16" i="1"/>
  <c r="F14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<sst xmlns="http://schemas.openxmlformats.org/spreadsheetml/2006/main" count="44" uniqueCount="31">
  <si>
    <t>Grūdų ir rapsų eksportas iš Lietuvos  2021 m.  sausio–2022 m. sausio  mėn., tonomis</t>
  </si>
  <si>
    <t xml:space="preserve">                       Data
Grūdai</t>
  </si>
  <si>
    <t>Pokytis, %</t>
  </si>
  <si>
    <t>sausis</t>
  </si>
  <si>
    <t>lapkritis</t>
  </si>
  <si>
    <t>gruodis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</si>
  <si>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</si>
  <si>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</si>
  <si>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</si>
  <si>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</si>
  <si>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</si>
  <si>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</si>
  <si>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</si>
  <si>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</si>
  <si>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</si>
  <si>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</si>
  <si>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</si>
  <si>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</si>
  <si>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</si>
  <si>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</si>
  <si>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</si>
  <si>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</si>
  <si>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</si>
  <si>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</si>
  <si>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</si>
  <si>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</si>
  <si>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</si>
  <si>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</si>
  <si>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2022 m. sausio mėn. su 2021 m.  gruodžio mėn.</t>
  </si>
  <si>
    <t>** lyginant 2022 m. sausio mėn. su 2021 m.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</si>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</sst>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DCA8-5534-40E1-BBEB-BD97AD36C6DE}">
  <dimension ref="A1:G30"/>
  <sheetViews>
    <sheetView showGridLines="0" tabSelected="1" workbookViewId="0">
      <selection activeCell="N17" sqref="N17"/>
    </sheetView>
  </sheetViews>
  <sheetFormatPr defaultRowHeight="15" x14ac:dyDescent="0.25"/>
  <cols>
    <col min="1" max="1" width="14.85546875" customWidth="1"/>
    <col min="2" max="5" width="10" bestFit="1" customWidth="1"/>
    <col min="7" max="7" width="10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9" t="s">
        <v>0</v>
      </c>
      <c r="B2" s="39"/>
      <c r="C2" s="39"/>
      <c r="D2" s="39"/>
      <c r="E2" s="39"/>
      <c r="F2" s="39"/>
      <c r="G2" s="39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40" t="s">
        <v>1</v>
      </c>
      <c r="B4" s="41">
        <v>2021</v>
      </c>
      <c r="C4" s="42"/>
      <c r="D4" s="42"/>
      <c r="E4" s="2">
        <v>2022</v>
      </c>
      <c r="F4" s="43" t="s">
        <v>2</v>
      </c>
      <c r="G4" s="44"/>
    </row>
    <row r="5" spans="1:7" x14ac:dyDescent="0.25">
      <c r="A5" s="40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5" t="s">
        <v>7</v>
      </c>
    </row>
    <row r="6" spans="1:7" x14ac:dyDescent="0.25">
      <c r="A6" s="6" t="s">
        <v>8</v>
      </c>
      <c r="B6" s="7">
        <v>266521.54200000002</v>
      </c>
      <c r="C6" s="8">
        <v>346002.09499999997</v>
      </c>
      <c r="D6" s="9">
        <v>365142.12</v>
      </c>
      <c r="E6" s="9">
        <v>221045.845</v>
      </c>
      <c r="F6" s="8">
        <f>((E6*100)/D6)-100</f>
        <v>-39.463065778333103</v>
      </c>
      <c r="G6" s="9">
        <f>((E6*100)/B6)-100</f>
        <v>-17.062672179797019</v>
      </c>
    </row>
    <row r="7" spans="1:7" x14ac:dyDescent="0.25">
      <c r="A7" s="10" t="s">
        <v>9</v>
      </c>
      <c r="B7" s="11">
        <v>40170.199000000001</v>
      </c>
      <c r="C7" s="12">
        <v>30954.493000000002</v>
      </c>
      <c r="D7" s="13">
        <v>23568.705999999998</v>
      </c>
      <c r="E7" s="13">
        <v>24926.195</v>
      </c>
      <c r="F7" s="12">
        <f>((E7*100)/D7)-100</f>
        <v>5.7597095063258905</v>
      </c>
      <c r="G7" s="13">
        <f>((E7*100)/B7)-100</f>
        <v>-37.948539911390533</v>
      </c>
    </row>
    <row r="8" spans="1:7" x14ac:dyDescent="0.25">
      <c r="A8" s="10" t="s">
        <v>10</v>
      </c>
      <c r="B8" s="11">
        <v>49690.324999999997</v>
      </c>
      <c r="C8" s="12">
        <v>116792.192</v>
      </c>
      <c r="D8" s="13">
        <v>157779.92299999998</v>
      </c>
      <c r="E8" s="13">
        <v>23602.867999999999</v>
      </c>
      <c r="F8" s="12">
        <f>((E8*100)/D8)-100</f>
        <v>-85.040639169281377</v>
      </c>
      <c r="G8" s="13">
        <f>((E8*100)/B8)-100</f>
        <v>-52.50007320338517</v>
      </c>
    </row>
    <row r="9" spans="1:7" x14ac:dyDescent="0.25">
      <c r="A9" s="10" t="s">
        <v>11</v>
      </c>
      <c r="B9" s="11">
        <v>146205.98300000001</v>
      </c>
      <c r="C9" s="12">
        <v>58157.934000000001</v>
      </c>
      <c r="D9" s="13">
        <v>67906.534</v>
      </c>
      <c r="E9" s="13">
        <v>83209.302000000011</v>
      </c>
      <c r="F9" s="12">
        <f t="shared" ref="F9:F28" si="0">((E9*100)/D9)-100</f>
        <v>22.535045007598256</v>
      </c>
      <c r="G9" s="13">
        <f t="shared" ref="G9:G27" si="1">((E9*100)/B9)-100</f>
        <v>-43.087621797255721</v>
      </c>
    </row>
    <row r="10" spans="1:7" x14ac:dyDescent="0.25">
      <c r="A10" s="10" t="s">
        <v>12</v>
      </c>
      <c r="B10" s="11">
        <v>22882.240000000002</v>
      </c>
      <c r="C10" s="12">
        <v>4262.3209999999999</v>
      </c>
      <c r="D10" s="13">
        <v>7224.1540000000005</v>
      </c>
      <c r="E10" s="13">
        <v>3262.7709999999997</v>
      </c>
      <c r="F10" s="12">
        <f>((E10*100)/D10)-100</f>
        <v>-54.835251297245328</v>
      </c>
      <c r="G10" s="13">
        <f>((E10*100)/B10)-100</f>
        <v>-85.74103322052386</v>
      </c>
    </row>
    <row r="11" spans="1:7" x14ac:dyDescent="0.25">
      <c r="A11" s="10" t="s">
        <v>13</v>
      </c>
      <c r="B11" s="11">
        <v>7572.7950000000001</v>
      </c>
      <c r="C11" s="12">
        <v>135835.155</v>
      </c>
      <c r="D11" s="13">
        <v>108653.758</v>
      </c>
      <c r="E11" s="13">
        <v>86044.709000000003</v>
      </c>
      <c r="F11" s="12">
        <f t="shared" si="0"/>
        <v>-20.808345165567118</v>
      </c>
      <c r="G11" s="13">
        <f t="shared" si="1"/>
        <v>1036.2344946614824</v>
      </c>
    </row>
    <row r="12" spans="1:7" x14ac:dyDescent="0.25">
      <c r="A12" s="10" t="s">
        <v>14</v>
      </c>
      <c r="B12" s="11">
        <v>0</v>
      </c>
      <c r="C12" s="12">
        <v>0</v>
      </c>
      <c r="D12" s="13">
        <v>9.0449999999999999</v>
      </c>
      <c r="E12" s="13">
        <v>0</v>
      </c>
      <c r="F12" s="12" t="s">
        <v>15</v>
      </c>
      <c r="G12" s="13" t="s">
        <v>15</v>
      </c>
    </row>
    <row r="13" spans="1:7" x14ac:dyDescent="0.25">
      <c r="A13" s="14" t="s">
        <v>16</v>
      </c>
      <c r="B13" s="15">
        <v>0</v>
      </c>
      <c r="C13" s="16">
        <v>56.772000000000006</v>
      </c>
      <c r="D13" s="17">
        <v>27.04</v>
      </c>
      <c r="E13" s="17">
        <v>12.65</v>
      </c>
      <c r="F13" s="16">
        <f t="shared" si="0"/>
        <v>-53.217455621301774</v>
      </c>
      <c r="G13" s="17" t="s">
        <v>15</v>
      </c>
    </row>
    <row r="14" spans="1:7" x14ac:dyDescent="0.25">
      <c r="A14" s="10" t="s">
        <v>10</v>
      </c>
      <c r="B14" s="18">
        <v>0</v>
      </c>
      <c r="C14" s="19">
        <v>11.816000000000001</v>
      </c>
      <c r="D14" s="20">
        <v>27.04</v>
      </c>
      <c r="E14" s="20">
        <v>12.65</v>
      </c>
      <c r="F14" s="12">
        <f>((E14*100)/D14)-100</f>
        <v>-53.217455621301774</v>
      </c>
      <c r="G14" s="13" t="s">
        <v>15</v>
      </c>
    </row>
    <row r="15" spans="1:7" x14ac:dyDescent="0.25">
      <c r="A15" s="10" t="s">
        <v>11</v>
      </c>
      <c r="B15" s="11">
        <v>0</v>
      </c>
      <c r="C15" s="12">
        <v>44.956000000000003</v>
      </c>
      <c r="D15" s="13">
        <v>0</v>
      </c>
      <c r="E15" s="13">
        <v>0</v>
      </c>
      <c r="F15" s="12" t="s">
        <v>15</v>
      </c>
      <c r="G15" s="13" t="s">
        <v>15</v>
      </c>
    </row>
    <row r="16" spans="1:7" x14ac:dyDescent="0.25">
      <c r="A16" s="14" t="s">
        <v>17</v>
      </c>
      <c r="B16" s="15">
        <v>2367.94</v>
      </c>
      <c r="C16" s="16">
        <v>38238.620999999999</v>
      </c>
      <c r="D16" s="17">
        <v>28839.748</v>
      </c>
      <c r="E16" s="17">
        <v>22452.102000000003</v>
      </c>
      <c r="F16" s="16">
        <f t="shared" si="0"/>
        <v>-22.148758026595786</v>
      </c>
      <c r="G16" s="17">
        <f t="shared" si="1"/>
        <v>848.17022390770046</v>
      </c>
    </row>
    <row r="17" spans="1:7" x14ac:dyDescent="0.25">
      <c r="A17" s="10" t="s">
        <v>10</v>
      </c>
      <c r="B17" s="11">
        <v>355.48</v>
      </c>
      <c r="C17" s="12">
        <v>1860.1669999999999</v>
      </c>
      <c r="D17" s="13">
        <v>7563.97</v>
      </c>
      <c r="E17" s="13">
        <v>464.62900000000002</v>
      </c>
      <c r="F17" s="12">
        <f t="shared" si="0"/>
        <v>-93.857339465915388</v>
      </c>
      <c r="G17" s="13">
        <f t="shared" si="1"/>
        <v>30.704680994711367</v>
      </c>
    </row>
    <row r="18" spans="1:7" x14ac:dyDescent="0.25">
      <c r="A18" s="10" t="s">
        <v>11</v>
      </c>
      <c r="B18" s="11">
        <v>0</v>
      </c>
      <c r="C18" s="12">
        <v>36040.394</v>
      </c>
      <c r="D18" s="13">
        <v>20907.495999999999</v>
      </c>
      <c r="E18" s="13">
        <v>21549.036</v>
      </c>
      <c r="F18" s="12">
        <f>((E18*100)/D18)-100</f>
        <v>3.0684688400753544</v>
      </c>
      <c r="G18" s="13" t="s">
        <v>15</v>
      </c>
    </row>
    <row r="19" spans="1:7" x14ac:dyDescent="0.25">
      <c r="A19" s="21" t="s">
        <v>18</v>
      </c>
      <c r="B19" s="22">
        <v>2012.46</v>
      </c>
      <c r="C19" s="23">
        <v>338.06</v>
      </c>
      <c r="D19" s="24">
        <v>368.28199999999998</v>
      </c>
      <c r="E19" s="24">
        <v>438.43700000000001</v>
      </c>
      <c r="F19" s="23">
        <f t="shared" si="0"/>
        <v>19.049261163999347</v>
      </c>
      <c r="G19" s="24">
        <f t="shared" si="1"/>
        <v>-78.213877542907682</v>
      </c>
    </row>
    <row r="20" spans="1:7" x14ac:dyDescent="0.25">
      <c r="A20" s="10" t="s">
        <v>19</v>
      </c>
      <c r="B20" s="11">
        <v>534.16999999999996</v>
      </c>
      <c r="C20" s="12">
        <v>775.94900000000007</v>
      </c>
      <c r="D20" s="13">
        <v>960.06899999999996</v>
      </c>
      <c r="E20" s="13">
        <v>1953.588</v>
      </c>
      <c r="F20" s="12">
        <f t="shared" si="0"/>
        <v>103.4841245785459</v>
      </c>
      <c r="G20" s="13">
        <f t="shared" si="1"/>
        <v>265.72402044293017</v>
      </c>
    </row>
    <row r="21" spans="1:7" x14ac:dyDescent="0.25">
      <c r="A21" s="10" t="s">
        <v>20</v>
      </c>
      <c r="B21" s="11">
        <v>111.26300000000001</v>
      </c>
      <c r="C21" s="12">
        <v>112.63</v>
      </c>
      <c r="D21" s="13">
        <v>249.16</v>
      </c>
      <c r="E21" s="13">
        <v>277.10000000000002</v>
      </c>
      <c r="F21" s="12">
        <f t="shared" si="0"/>
        <v>11.213677957938685</v>
      </c>
      <c r="G21" s="13">
        <f t="shared" si="1"/>
        <v>149.04954926615318</v>
      </c>
    </row>
    <row r="22" spans="1:7" x14ac:dyDescent="0.25">
      <c r="A22" s="10" t="s">
        <v>21</v>
      </c>
      <c r="B22" s="11">
        <v>104.84</v>
      </c>
      <c r="C22" s="12">
        <v>503.14300000000003</v>
      </c>
      <c r="D22" s="13">
        <v>209.56200000000001</v>
      </c>
      <c r="E22" s="13">
        <v>23091.898000000001</v>
      </c>
      <c r="F22" s="12">
        <f t="shared" si="0"/>
        <v>10919.124650461439</v>
      </c>
      <c r="G22" s="13">
        <f>((E22*100)/B22)-100</f>
        <v>21925.847004959942</v>
      </c>
    </row>
    <row r="23" spans="1:7" x14ac:dyDescent="0.25">
      <c r="A23" s="10" t="s">
        <v>22</v>
      </c>
      <c r="B23" s="11">
        <v>45.49</v>
      </c>
      <c r="C23" s="12">
        <v>25.94</v>
      </c>
      <c r="D23" s="13">
        <v>0</v>
      </c>
      <c r="E23" s="13">
        <v>6.98</v>
      </c>
      <c r="F23" s="12" t="s">
        <v>15</v>
      </c>
      <c r="G23" s="13">
        <f t="shared" si="1"/>
        <v>-84.655968344691146</v>
      </c>
    </row>
    <row r="24" spans="1:7" ht="24" x14ac:dyDescent="0.25">
      <c r="A24" s="25" t="s">
        <v>23</v>
      </c>
      <c r="B24" s="26">
        <v>9522.1</v>
      </c>
      <c r="C24" s="27">
        <v>19108.419999999998</v>
      </c>
      <c r="D24" s="28">
        <v>3449.6</v>
      </c>
      <c r="E24" s="28">
        <v>8869.2099999999991</v>
      </c>
      <c r="F24" s="27">
        <f>((E24*100)/D24)-100</f>
        <v>157.10836038961037</v>
      </c>
      <c r="G24" s="28">
        <f>((E24*100)/B24)-100</f>
        <v>-6.8565757553481035</v>
      </c>
    </row>
    <row r="25" spans="1:7" x14ac:dyDescent="0.25">
      <c r="A25" s="29" t="s">
        <v>24</v>
      </c>
      <c r="B25" s="30">
        <v>7479.44</v>
      </c>
      <c r="C25" s="31">
        <v>8191.08</v>
      </c>
      <c r="D25" s="32">
        <v>3449.6</v>
      </c>
      <c r="E25" s="32">
        <v>4769.21</v>
      </c>
      <c r="F25" s="31">
        <f t="shared" si="0"/>
        <v>38.25400046382191</v>
      </c>
      <c r="G25" s="32">
        <f>((E25*100)/B25)-100</f>
        <v>-36.235734226091786</v>
      </c>
    </row>
    <row r="26" spans="1:7" x14ac:dyDescent="0.25">
      <c r="A26" s="10" t="s">
        <v>25</v>
      </c>
      <c r="B26" s="11">
        <v>2042.66</v>
      </c>
      <c r="C26" s="12">
        <v>10902.34</v>
      </c>
      <c r="D26" s="13">
        <v>0</v>
      </c>
      <c r="E26" s="13">
        <v>4100</v>
      </c>
      <c r="F26" s="12" t="s">
        <v>15</v>
      </c>
      <c r="G26" s="13">
        <f>((E26*100)/B26)-100</f>
        <v>100.71867075284189</v>
      </c>
    </row>
    <row r="27" spans="1:7" x14ac:dyDescent="0.25">
      <c r="A27" s="29" t="s">
        <v>26</v>
      </c>
      <c r="B27" s="30">
        <v>4215.3599999999997</v>
      </c>
      <c r="C27" s="31">
        <v>40241.439999999995</v>
      </c>
      <c r="D27" s="32">
        <v>87187.335999999996</v>
      </c>
      <c r="E27" s="32">
        <v>66077.572</v>
      </c>
      <c r="F27" s="31">
        <f>((E27*100)/D27)-100</f>
        <v>-24.211961241710597</v>
      </c>
      <c r="G27" s="32">
        <f t="shared" si="1"/>
        <v>1467.542795870341</v>
      </c>
    </row>
    <row r="28" spans="1:7" x14ac:dyDescent="0.25">
      <c r="A28" s="33" t="s">
        <v>27</v>
      </c>
      <c r="B28" s="34">
        <v>284352.95600000001</v>
      </c>
      <c r="C28" s="35">
        <v>445088.49</v>
      </c>
      <c r="D28" s="35">
        <v>486064.63500000001</v>
      </c>
      <c r="E28" s="35">
        <v>343786.94499999995</v>
      </c>
      <c r="F28" s="36">
        <f t="shared" si="0"/>
        <v>-29.271351946845527</v>
      </c>
      <c r="G28" s="35">
        <f>((E28*100)/B28)-100</f>
        <v>20.901484491689232</v>
      </c>
    </row>
    <row r="29" spans="1:7" x14ac:dyDescent="0.25">
      <c r="A29" s="38" t="s">
        <v>28</v>
      </c>
      <c r="B29" s="38"/>
      <c r="C29" s="38"/>
      <c r="D29" s="38"/>
      <c r="E29" s="38"/>
    </row>
    <row r="30" spans="1:7" x14ac:dyDescent="0.25">
      <c r="A30" s="38" t="s">
        <v>29</v>
      </c>
      <c r="B30" s="38"/>
      <c r="C30" s="38"/>
      <c r="D30" s="38"/>
      <c r="E30" s="38"/>
      <c r="F30" s="37" t="s">
        <v>30</v>
      </c>
    </row>
  </sheetData>
  <mergeCells count="6">
    <mergeCell ref="A30:E30"/>
    <mergeCell ref="A2:G2"/>
    <mergeCell ref="A4:A5"/>
    <mergeCell ref="B4:D4"/>
    <mergeCell ref="F4:G4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2022-02-21T13:09:38Z</dcterms:created>
  <dcterms:modified xsi:type="dcterms:W3CDTF">2022-02-23T06:45:42Z</dcterms:modified>
</cp:coreProperties>
</file>