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Vasaris\"/>
    </mc:Choice>
  </mc:AlternateContent>
  <xr:revisionPtr revIDLastSave="0" documentId="8_{458A7CA6-6D1B-4F3E-9BFE-406CE66DF533}" xr6:coauthVersionLast="47" xr6:coauthVersionMax="47" xr10:uidLastSave="{00000000-0000-0000-0000-000000000000}"/>
  <bookViews>
    <workbookView xWindow="-120" yWindow="-120" windowWidth="29040" windowHeight="17640" xr2:uid="{DD1C7143-0E09-46D6-B0FF-5B45DD8C6D50}"/>
  </bookViews>
  <sheets>
    <sheet name="2022_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<sst xmlns="http://schemas.openxmlformats.org/spreadsheetml/2006/main" count="55" uniqueCount="32">
  <si>
    <t>Grūdų ir rapsų vidutinės  supirkimo kainos (iš augintojų ir kitų vidaus rinkos ūkio subjektų) Lietuvoje 2022 m. sausio mėn., EUR/t (be PVM)</t>
  </si>
  <si>
    <t xml:space="preserve">                Data
Grūdai</t>
  </si>
  <si>
    <t>Pokytis, %</t>
  </si>
  <si>
    <t>sausis</t>
  </si>
  <si>
    <t>lapkritis</t>
  </si>
  <si>
    <t>gruodis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</si>
  <si>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</si>
  <si>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</si>
  <si>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</si>
  <si>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</si>
  <si>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</si>
  <si>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</si>
  <si>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</si>
  <si>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</si>
  <si>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</si>
  <si>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</si>
  <si>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</si>
  <si>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</si>
  <si>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</si>
  <si>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</si>
  <si>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</si>
  <si>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</si>
  <si>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</si>
  <si>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</si>
  <si>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</si>
  <si>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</si>
  <si>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</si>
  <si>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</si>
  <si>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</si>
  <si>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lyginant 2022 m. sausio mėn. su 2021 m. gruodžio mėn.</t>
  </si>
  <si>
    <t>** lyginant 2022 m. sausio mėn. su 2021 m.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</si>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</sst>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2" applyFont="1"/>
    <xf numFmtId="0" fontId="4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2" fontId="8" fillId="0" borderId="20" xfId="1" applyNumberFormat="1" applyFont="1" applyBorder="1" applyAlignment="1">
      <alignment horizontal="center" vertical="center"/>
    </xf>
    <xf numFmtId="2" fontId="8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2" fontId="6" fillId="0" borderId="21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</cellXfs>
  <cellStyles count="3">
    <cellStyle name="Normal" xfId="0" builtinId="0"/>
    <cellStyle name="Normal 5" xfId="2" xr:uid="{BBD34426-FB86-49DD-853B-D542A3EF4D71}"/>
    <cellStyle name="Normal_Sheet1_1 2" xfId="1" xr:uid="{E7E4CE14-4F4B-4795-A645-DBEA3314DF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B784-ADFA-487E-8DAD-98F5C995D94A}">
  <dimension ref="A1:N32"/>
  <sheetViews>
    <sheetView showGridLines="0" tabSelected="1" workbookViewId="0">
      <selection activeCell="O20" sqref="O20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1" spans="1:14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14" ht="12.75" customHeight="1" x14ac:dyDescent="0.2">
      <c r="A4" s="4" t="s">
        <v>1</v>
      </c>
      <c r="B4" s="5">
        <v>2021</v>
      </c>
      <c r="C4" s="6"/>
      <c r="D4" s="6"/>
      <c r="E4" s="6"/>
      <c r="F4" s="6"/>
      <c r="G4" s="7"/>
      <c r="H4" s="6">
        <v>2022</v>
      </c>
      <c r="I4" s="7"/>
      <c r="J4" s="5" t="s">
        <v>2</v>
      </c>
      <c r="K4" s="6"/>
      <c r="L4" s="6"/>
      <c r="M4" s="7"/>
      <c r="N4" s="8"/>
    </row>
    <row r="5" spans="1:14" ht="12.75" customHeight="1" x14ac:dyDescent="0.2">
      <c r="A5" s="4"/>
      <c r="B5" s="9" t="s">
        <v>3</v>
      </c>
      <c r="C5" s="10"/>
      <c r="D5" s="9" t="s">
        <v>4</v>
      </c>
      <c r="E5" s="10"/>
      <c r="F5" s="9" t="s">
        <v>5</v>
      </c>
      <c r="G5" s="10"/>
      <c r="H5" s="9" t="s">
        <v>3</v>
      </c>
      <c r="I5" s="10"/>
      <c r="J5" s="11" t="s">
        <v>6</v>
      </c>
      <c r="K5" s="12"/>
      <c r="L5" s="11" t="s">
        <v>7</v>
      </c>
      <c r="M5" s="12"/>
      <c r="N5" s="2"/>
    </row>
    <row r="6" spans="1:14" ht="24" x14ac:dyDescent="0.2">
      <c r="A6" s="4"/>
      <c r="B6" s="13" t="s">
        <v>8</v>
      </c>
      <c r="C6" s="14" t="s">
        <v>9</v>
      </c>
      <c r="D6" s="14" t="s">
        <v>8</v>
      </c>
      <c r="E6" s="14" t="s">
        <v>9</v>
      </c>
      <c r="F6" s="14" t="s">
        <v>8</v>
      </c>
      <c r="G6" s="14" t="s">
        <v>9</v>
      </c>
      <c r="H6" s="14" t="s">
        <v>8</v>
      </c>
      <c r="I6" s="14" t="s">
        <v>9</v>
      </c>
      <c r="J6" s="14" t="s">
        <v>8</v>
      </c>
      <c r="K6" s="14" t="s">
        <v>9</v>
      </c>
      <c r="L6" s="13" t="s">
        <v>8</v>
      </c>
      <c r="M6" s="14" t="s">
        <v>9</v>
      </c>
      <c r="N6" s="2"/>
    </row>
    <row r="7" spans="1:14" x14ac:dyDescent="0.2">
      <c r="A7" s="15" t="s">
        <v>10</v>
      </c>
      <c r="B7" s="16">
        <v>201.42885967176861</v>
      </c>
      <c r="C7" s="17">
        <v>201.20738010564315</v>
      </c>
      <c r="D7" s="16">
        <v>246.80778148392051</v>
      </c>
      <c r="E7" s="17">
        <v>246.63456281790772</v>
      </c>
      <c r="F7" s="16">
        <v>260.27876114717628</v>
      </c>
      <c r="G7" s="17">
        <v>260.17591943720925</v>
      </c>
      <c r="H7" s="16">
        <v>269.99849570657693</v>
      </c>
      <c r="I7" s="17">
        <v>269.90635549901361</v>
      </c>
      <c r="J7" s="16">
        <f>((H7*100)/F7)-100</f>
        <v>3.7343556256995498</v>
      </c>
      <c r="K7" s="17">
        <f>((I7*100)/G7)-100</f>
        <v>3.7399449122164867</v>
      </c>
      <c r="L7" s="18">
        <f t="shared" ref="L7:M20" si="0">((H7*100)/B7)-100</f>
        <v>34.041614566325592</v>
      </c>
      <c r="M7" s="19">
        <f t="shared" si="0"/>
        <v>34.143367582889027</v>
      </c>
      <c r="N7" s="2"/>
    </row>
    <row r="8" spans="1:14" x14ac:dyDescent="0.2">
      <c r="A8" s="20" t="s">
        <v>11</v>
      </c>
      <c r="B8" s="21">
        <v>206.55323858503644</v>
      </c>
      <c r="C8" s="22">
        <v>206.44992793473787</v>
      </c>
      <c r="D8" s="21">
        <v>254.84409534412356</v>
      </c>
      <c r="E8" s="23">
        <v>254.78353694990753</v>
      </c>
      <c r="F8" s="21">
        <v>270.90905078554113</v>
      </c>
      <c r="G8" s="23">
        <v>270.88732953574004</v>
      </c>
      <c r="H8" s="21">
        <v>303.36071977670343</v>
      </c>
      <c r="I8" s="23">
        <v>303.34456112952222</v>
      </c>
      <c r="J8" s="24">
        <f>((H8*100)/F8)-100</f>
        <v>11.978805764172094</v>
      </c>
      <c r="K8" s="23">
        <f>((I8*100)/G8)-100</f>
        <v>11.98181976595545</v>
      </c>
      <c r="L8" s="25">
        <f t="shared" si="0"/>
        <v>46.868052931453832</v>
      </c>
      <c r="M8" s="25">
        <f t="shared" si="0"/>
        <v>46.933721006390613</v>
      </c>
      <c r="N8" s="2"/>
    </row>
    <row r="9" spans="1:14" x14ac:dyDescent="0.2">
      <c r="A9" s="26" t="s">
        <v>12</v>
      </c>
      <c r="B9" s="25">
        <v>203.57229622145945</v>
      </c>
      <c r="C9" s="27">
        <v>203.20460863403756</v>
      </c>
      <c r="D9" s="25">
        <v>253.26917498557316</v>
      </c>
      <c r="E9" s="27">
        <v>253.15559506773255</v>
      </c>
      <c r="F9" s="25">
        <v>247.26004338542259</v>
      </c>
      <c r="G9" s="27">
        <v>247.18951634953854</v>
      </c>
      <c r="H9" s="25">
        <v>266.79011046278123</v>
      </c>
      <c r="I9" s="27">
        <v>266.70400311286141</v>
      </c>
      <c r="J9" s="25">
        <f>((H9*100)/F9)-100</f>
        <v>7.8985940510071373</v>
      </c>
      <c r="K9" s="27">
        <f t="shared" ref="J9:K24" si="1">((I9*100)/G9)-100</f>
        <v>7.8945446601094602</v>
      </c>
      <c r="L9" s="25">
        <f t="shared" si="0"/>
        <v>31.054232532971611</v>
      </c>
      <c r="M9" s="25">
        <f t="shared" si="0"/>
        <v>31.248993271202551</v>
      </c>
      <c r="N9" s="2"/>
    </row>
    <row r="10" spans="1:14" x14ac:dyDescent="0.2">
      <c r="A10" s="26" t="s">
        <v>13</v>
      </c>
      <c r="B10" s="25">
        <v>200.45247779279606</v>
      </c>
      <c r="C10" s="27">
        <v>200.27806236327356</v>
      </c>
      <c r="D10" s="25">
        <v>252.98185360960727</v>
      </c>
      <c r="E10" s="27">
        <v>252.91541688569748</v>
      </c>
      <c r="F10" s="25">
        <v>282.45046423651991</v>
      </c>
      <c r="G10" s="27">
        <v>282.42359815963255</v>
      </c>
      <c r="H10" s="25">
        <v>279.04152595892958</v>
      </c>
      <c r="I10" s="27">
        <v>278.9559123615465</v>
      </c>
      <c r="J10" s="25">
        <f t="shared" si="1"/>
        <v>-1.2069154450869348</v>
      </c>
      <c r="K10" s="27">
        <f t="shared" si="1"/>
        <v>-1.2278314633347378</v>
      </c>
      <c r="L10" s="25">
        <f t="shared" si="0"/>
        <v>39.205825256682317</v>
      </c>
      <c r="M10" s="25">
        <f t="shared" si="0"/>
        <v>39.284307562135012</v>
      </c>
      <c r="N10" s="2"/>
    </row>
    <row r="11" spans="1:14" x14ac:dyDescent="0.2">
      <c r="A11" s="26" t="s">
        <v>14</v>
      </c>
      <c r="B11" s="25">
        <v>195.0173422427174</v>
      </c>
      <c r="C11" s="27">
        <v>194.56746666243399</v>
      </c>
      <c r="D11" s="25">
        <v>239.54310274048063</v>
      </c>
      <c r="E11" s="27">
        <v>239.25699810037443</v>
      </c>
      <c r="F11" s="25">
        <v>222.39127056104351</v>
      </c>
      <c r="G11" s="27">
        <v>221.48287258945399</v>
      </c>
      <c r="H11" s="25">
        <v>240.19465451590403</v>
      </c>
      <c r="I11" s="27">
        <v>239.74023509621298</v>
      </c>
      <c r="J11" s="25">
        <f t="shared" si="1"/>
        <v>8.0054329065824277</v>
      </c>
      <c r="K11" s="27">
        <f t="shared" si="1"/>
        <v>8.2432389887778328</v>
      </c>
      <c r="L11" s="25">
        <f t="shared" si="0"/>
        <v>23.165792207833093</v>
      </c>
      <c r="M11" s="25">
        <f t="shared" si="0"/>
        <v>23.217020403596962</v>
      </c>
      <c r="N11" s="2"/>
    </row>
    <row r="12" spans="1:14" x14ac:dyDescent="0.2">
      <c r="A12" s="26" t="s">
        <v>15</v>
      </c>
      <c r="B12" s="25">
        <v>186.44210884400715</v>
      </c>
      <c r="C12" s="27">
        <v>186.18292481666663</v>
      </c>
      <c r="D12" s="25">
        <v>235.36666716894635</v>
      </c>
      <c r="E12" s="27">
        <v>235.05939451284115</v>
      </c>
      <c r="F12" s="25">
        <v>214.80925068763207</v>
      </c>
      <c r="G12" s="27">
        <v>214.465732963081</v>
      </c>
      <c r="H12" s="25">
        <v>254.20003663976922</v>
      </c>
      <c r="I12" s="27">
        <v>254.09272319029085</v>
      </c>
      <c r="J12" s="25">
        <f>((H12*100)/F12)-100</f>
        <v>18.337564991285149</v>
      </c>
      <c r="K12" s="27">
        <f>((I12*100)/G12)-100</f>
        <v>18.477073087490112</v>
      </c>
      <c r="L12" s="25">
        <f t="shared" si="0"/>
        <v>36.342609626055008</v>
      </c>
      <c r="M12" s="25">
        <f t="shared" si="0"/>
        <v>36.474772560638769</v>
      </c>
      <c r="N12" s="2"/>
    </row>
    <row r="13" spans="1:14" x14ac:dyDescent="0.2">
      <c r="A13" s="28" t="s">
        <v>16</v>
      </c>
      <c r="B13" s="29">
        <v>125.98489105205554</v>
      </c>
      <c r="C13" s="30">
        <v>125.18594907254976</v>
      </c>
      <c r="D13" s="29">
        <v>186.63288130068506</v>
      </c>
      <c r="E13" s="30">
        <v>184.39366180164888</v>
      </c>
      <c r="F13" s="29">
        <v>204.33644648804017</v>
      </c>
      <c r="G13" s="30">
        <v>204.17803163520944</v>
      </c>
      <c r="H13" s="29">
        <v>207.49021772571427</v>
      </c>
      <c r="I13" s="30">
        <v>207.16725550978339</v>
      </c>
      <c r="J13" s="31">
        <f t="shared" si="1"/>
        <v>1.5434208100798656</v>
      </c>
      <c r="K13" s="32">
        <f t="shared" si="1"/>
        <v>1.4640281575025682</v>
      </c>
      <c r="L13" s="29">
        <f t="shared" si="0"/>
        <v>64.694524869638258</v>
      </c>
      <c r="M13" s="29">
        <f t="shared" si="0"/>
        <v>65.487626242880111</v>
      </c>
      <c r="N13" s="2"/>
    </row>
    <row r="14" spans="1:14" x14ac:dyDescent="0.2">
      <c r="A14" s="33" t="s">
        <v>12</v>
      </c>
      <c r="B14" s="24" t="s">
        <v>17</v>
      </c>
      <c r="C14" s="23" t="s">
        <v>17</v>
      </c>
      <c r="D14" s="24">
        <v>184.62412227817575</v>
      </c>
      <c r="E14" s="23">
        <v>182.61929924108094</v>
      </c>
      <c r="F14" s="24" t="s">
        <v>17</v>
      </c>
      <c r="G14" s="23" t="s">
        <v>17</v>
      </c>
      <c r="H14" s="34" t="s">
        <v>17</v>
      </c>
      <c r="I14" s="23" t="s">
        <v>17</v>
      </c>
      <c r="J14" s="25" t="s">
        <v>18</v>
      </c>
      <c r="K14" s="27" t="s">
        <v>18</v>
      </c>
      <c r="L14" s="25" t="s">
        <v>18</v>
      </c>
      <c r="M14" s="25" t="s">
        <v>18</v>
      </c>
      <c r="N14" s="2"/>
    </row>
    <row r="15" spans="1:14" x14ac:dyDescent="0.2">
      <c r="A15" s="35" t="s">
        <v>13</v>
      </c>
      <c r="B15" s="36">
        <v>129.52017710212408</v>
      </c>
      <c r="C15" s="37">
        <v>127.92768415588688</v>
      </c>
      <c r="D15" s="36">
        <v>188.8821272996573</v>
      </c>
      <c r="E15" s="37">
        <v>186.38044958722315</v>
      </c>
      <c r="F15" s="36">
        <v>208.57411576245579</v>
      </c>
      <c r="G15" s="37">
        <v>208.35273022942542</v>
      </c>
      <c r="H15" s="36">
        <v>207.44518016683577</v>
      </c>
      <c r="I15" s="37">
        <v>207.11258382679094</v>
      </c>
      <c r="J15" s="25">
        <f t="shared" si="1"/>
        <v>-0.5412635175237881</v>
      </c>
      <c r="K15" s="27">
        <f t="shared" si="1"/>
        <v>-0.59521485572514621</v>
      </c>
      <c r="L15" s="25">
        <f t="shared" si="0"/>
        <v>60.164373465355425</v>
      </c>
      <c r="M15" s="25">
        <f t="shared" si="0"/>
        <v>61.898173326121452</v>
      </c>
      <c r="N15" s="2"/>
    </row>
    <row r="16" spans="1:14" x14ac:dyDescent="0.2">
      <c r="A16" s="15" t="s">
        <v>19</v>
      </c>
      <c r="B16" s="29">
        <v>171.49466992815067</v>
      </c>
      <c r="C16" s="30">
        <v>171.42771947255309</v>
      </c>
      <c r="D16" s="29">
        <v>222.12199008659761</v>
      </c>
      <c r="E16" s="30">
        <v>222.35611916254086</v>
      </c>
      <c r="F16" s="29">
        <v>233.91138177042382</v>
      </c>
      <c r="G16" s="30">
        <v>235.9343951827683</v>
      </c>
      <c r="H16" s="29">
        <v>251.12068757701323</v>
      </c>
      <c r="I16" s="30">
        <v>251.0527697388377</v>
      </c>
      <c r="J16" s="29">
        <f t="shared" si="1"/>
        <v>7.3571904352562711</v>
      </c>
      <c r="K16" s="30">
        <f t="shared" si="1"/>
        <v>6.4078722156461509</v>
      </c>
      <c r="L16" s="29">
        <f t="shared" si="0"/>
        <v>46.430607833014648</v>
      </c>
      <c r="M16" s="29">
        <f t="shared" si="0"/>
        <v>46.448176824188096</v>
      </c>
      <c r="N16" s="2"/>
    </row>
    <row r="17" spans="1:14" x14ac:dyDescent="0.2">
      <c r="A17" s="33" t="s">
        <v>12</v>
      </c>
      <c r="B17" s="25">
        <v>169.1880457229399</v>
      </c>
      <c r="C17" s="27">
        <v>169.14259128069415</v>
      </c>
      <c r="D17" s="25">
        <v>215.46880610562152</v>
      </c>
      <c r="E17" s="27">
        <v>215.43698382828191</v>
      </c>
      <c r="F17" s="25">
        <v>236.90302070253907</v>
      </c>
      <c r="G17" s="27">
        <v>253.49185860708047</v>
      </c>
      <c r="H17" s="25">
        <v>236.85104913286949</v>
      </c>
      <c r="I17" s="27">
        <v>236.85104913286949</v>
      </c>
      <c r="J17" s="25">
        <f>((H17*100)/F17)-100</f>
        <v>-2.193790924043526E-2</v>
      </c>
      <c r="K17" s="27">
        <f>((I17*100)/G17)-100</f>
        <v>-6.5646327127234088</v>
      </c>
      <c r="L17" s="25">
        <f>((H17*100)/B17)-100</f>
        <v>39.992780294143017</v>
      </c>
      <c r="M17" s="25">
        <f>((I17*100)/C17)-100</f>
        <v>40.030401177792271</v>
      </c>
      <c r="N17" s="2"/>
    </row>
    <row r="18" spans="1:14" x14ac:dyDescent="0.2">
      <c r="A18" s="38" t="s">
        <v>13</v>
      </c>
      <c r="B18" s="25">
        <v>168.39038969896038</v>
      </c>
      <c r="C18" s="27">
        <v>168.07321365124088</v>
      </c>
      <c r="D18" s="25">
        <v>219.16177456139775</v>
      </c>
      <c r="E18" s="27">
        <v>218.94761438854457</v>
      </c>
      <c r="F18" s="25">
        <v>222.25998711435719</v>
      </c>
      <c r="G18" s="27">
        <v>222.2275346478049</v>
      </c>
      <c r="H18" s="25">
        <v>246.24087226774739</v>
      </c>
      <c r="I18" s="27">
        <v>246.20190725977361</v>
      </c>
      <c r="J18" s="25">
        <f t="shared" si="1"/>
        <v>10.789564718660571</v>
      </c>
      <c r="K18" s="27">
        <f t="shared" si="1"/>
        <v>10.788209773358759</v>
      </c>
      <c r="L18" s="25">
        <f t="shared" si="0"/>
        <v>46.232141102567709</v>
      </c>
      <c r="M18" s="25">
        <f t="shared" si="0"/>
        <v>46.484916847400285</v>
      </c>
      <c r="N18" s="39"/>
    </row>
    <row r="19" spans="1:14" x14ac:dyDescent="0.2">
      <c r="A19" s="35" t="s">
        <v>20</v>
      </c>
      <c r="B19" s="40">
        <v>174.20462907383018</v>
      </c>
      <c r="C19" s="37">
        <v>174.29336467417366</v>
      </c>
      <c r="D19" s="36">
        <v>224.3682782950257</v>
      </c>
      <c r="E19" s="37">
        <v>224.85912376477401</v>
      </c>
      <c r="F19" s="36">
        <v>239.96672955371628</v>
      </c>
      <c r="G19" s="37">
        <v>241.47280888822146</v>
      </c>
      <c r="H19" s="36">
        <v>257.93256916695947</v>
      </c>
      <c r="I19" s="37">
        <v>257.82652110808391</v>
      </c>
      <c r="J19" s="36">
        <f>((H19*100)/F19)-100</f>
        <v>7.4868043776966857</v>
      </c>
      <c r="K19" s="37">
        <f>((I19*100)/G19)-100</f>
        <v>6.7724860182632938</v>
      </c>
      <c r="L19" s="40">
        <f>((H19*100)/B19)-100</f>
        <v>48.062982331912849</v>
      </c>
      <c r="M19" s="40">
        <f>((I19*100)/C19)-100</f>
        <v>47.926756471807323</v>
      </c>
      <c r="N19" s="2"/>
    </row>
    <row r="20" spans="1:14" x14ac:dyDescent="0.2">
      <c r="A20" s="38" t="s">
        <v>21</v>
      </c>
      <c r="B20" s="25">
        <v>134.86780792594018</v>
      </c>
      <c r="C20" s="27">
        <v>133.7265328364185</v>
      </c>
      <c r="D20" s="25">
        <v>191.25960814426938</v>
      </c>
      <c r="E20" s="27">
        <v>191.08683560982814</v>
      </c>
      <c r="F20" s="25">
        <v>202.33230044417962</v>
      </c>
      <c r="G20" s="27">
        <v>202.27823304493367</v>
      </c>
      <c r="H20" s="25">
        <v>186.46405331379424</v>
      </c>
      <c r="I20" s="27">
        <v>186.46405331379424</v>
      </c>
      <c r="J20" s="25">
        <f t="shared" si="1"/>
        <v>-7.8426662947783683</v>
      </c>
      <c r="K20" s="27">
        <f t="shared" si="1"/>
        <v>-7.8180333558808996</v>
      </c>
      <c r="L20" s="25">
        <f t="shared" si="0"/>
        <v>38.256902207669185</v>
      </c>
      <c r="M20" s="25">
        <f t="shared" si="0"/>
        <v>39.436841260131331</v>
      </c>
      <c r="N20" s="2"/>
    </row>
    <row r="21" spans="1:14" x14ac:dyDescent="0.2">
      <c r="A21" s="38" t="s">
        <v>22</v>
      </c>
      <c r="B21" s="25">
        <v>542.94658119658129</v>
      </c>
      <c r="C21" s="27">
        <v>530.69230769230774</v>
      </c>
      <c r="D21" s="25">
        <v>758.32861974436457</v>
      </c>
      <c r="E21" s="41">
        <v>752.15789076204044</v>
      </c>
      <c r="F21" s="25">
        <v>706.31387779980571</v>
      </c>
      <c r="G21" s="41">
        <v>705.27910164904313</v>
      </c>
      <c r="H21" s="25">
        <v>733.25839934523128</v>
      </c>
      <c r="I21" s="41">
        <v>731.35948358884923</v>
      </c>
      <c r="J21" s="25">
        <f>((H21*100)/F21)-100</f>
        <v>3.814808457304963</v>
      </c>
      <c r="K21" s="27">
        <f>((I21*100)/G21)-100</f>
        <v>3.6978810060905687</v>
      </c>
      <c r="L21" s="25">
        <f>((H21*100)/B21)-100</f>
        <v>35.051665253923943</v>
      </c>
      <c r="M21" s="25">
        <f>((I21*100)/C21)-100</f>
        <v>37.81233927605507</v>
      </c>
      <c r="N21" s="2"/>
    </row>
    <row r="22" spans="1:14" x14ac:dyDescent="0.2">
      <c r="A22" s="38" t="s">
        <v>23</v>
      </c>
      <c r="B22" s="25">
        <v>157.38931779630312</v>
      </c>
      <c r="C22" s="27">
        <v>156.88974207465068</v>
      </c>
      <c r="D22" s="25">
        <v>231.579784899901</v>
      </c>
      <c r="E22" s="27">
        <v>231.38814953868234</v>
      </c>
      <c r="F22" s="25">
        <v>219.54216437476816</v>
      </c>
      <c r="G22" s="27">
        <v>219.53564161484292</v>
      </c>
      <c r="H22" s="25">
        <v>243.56541002921676</v>
      </c>
      <c r="I22" s="27">
        <v>243.3778263742384</v>
      </c>
      <c r="J22" s="25">
        <f>((H22*100)/F22)-100</f>
        <v>10.942429087762775</v>
      </c>
      <c r="K22" s="27">
        <f>((I22*100)/G22)-100</f>
        <v>10.860279717689124</v>
      </c>
      <c r="L22" s="25">
        <f>((H22*100)/B22)-100</f>
        <v>54.753456867031304</v>
      </c>
      <c r="M22" s="25">
        <f>((I22*100)/C22)-100</f>
        <v>55.126666126097177</v>
      </c>
      <c r="N22" s="2"/>
    </row>
    <row r="23" spans="1:14" x14ac:dyDescent="0.2">
      <c r="A23" s="38" t="s">
        <v>24</v>
      </c>
      <c r="B23" s="25">
        <v>159.7133242657687</v>
      </c>
      <c r="C23" s="41">
        <v>159.69774346601065</v>
      </c>
      <c r="D23" s="25">
        <v>214.69262696216799</v>
      </c>
      <c r="E23" s="27">
        <v>205.19738895034703</v>
      </c>
      <c r="F23" s="25">
        <v>185.29613404649126</v>
      </c>
      <c r="G23" s="27">
        <v>179.73707834249475</v>
      </c>
      <c r="H23" s="25">
        <v>253.65563063446376</v>
      </c>
      <c r="I23" s="27">
        <v>251.67512313151357</v>
      </c>
      <c r="J23" s="25">
        <f t="shared" si="1"/>
        <v>36.892025265255114</v>
      </c>
      <c r="K23" s="27">
        <f t="shared" si="1"/>
        <v>40.024042591778738</v>
      </c>
      <c r="L23" s="25">
        <f t="shared" ref="L23:M26" si="2">((H23*100)/B23)-100</f>
        <v>58.819329445783552</v>
      </c>
      <c r="M23" s="25">
        <f t="shared" si="2"/>
        <v>57.594664563985503</v>
      </c>
      <c r="N23" s="2"/>
    </row>
    <row r="24" spans="1:14" x14ac:dyDescent="0.2">
      <c r="A24" s="33" t="s">
        <v>25</v>
      </c>
      <c r="B24" s="24">
        <v>215.29349882095789</v>
      </c>
      <c r="C24" s="23">
        <v>214.88446496305505</v>
      </c>
      <c r="D24" s="24">
        <v>287.39350853389448</v>
      </c>
      <c r="E24" s="23">
        <v>286.75567171635998</v>
      </c>
      <c r="F24" s="24">
        <v>301.27425226807139</v>
      </c>
      <c r="G24" s="23">
        <v>299.60387474392741</v>
      </c>
      <c r="H24" s="24">
        <v>293.5689129424174</v>
      </c>
      <c r="I24" s="23">
        <v>291.7613959146185</v>
      </c>
      <c r="J24" s="34">
        <f t="shared" si="1"/>
        <v>-2.5575830883808237</v>
      </c>
      <c r="K24" s="23">
        <f t="shared" si="1"/>
        <v>-2.6176159557388559</v>
      </c>
      <c r="L24" s="24">
        <f t="shared" si="2"/>
        <v>36.357537292175664</v>
      </c>
      <c r="M24" s="24">
        <f t="shared" si="2"/>
        <v>35.77593706682373</v>
      </c>
      <c r="N24" s="2"/>
    </row>
    <row r="25" spans="1:14" x14ac:dyDescent="0.2">
      <c r="A25" s="35" t="s">
        <v>26</v>
      </c>
      <c r="B25" s="40">
        <v>245.61369014159371</v>
      </c>
      <c r="C25" s="37">
        <v>245.61369014159371</v>
      </c>
      <c r="D25" s="40">
        <v>342.96214928123277</v>
      </c>
      <c r="E25" s="37">
        <v>342.68670009323711</v>
      </c>
      <c r="F25" s="40">
        <v>234.26165068150638</v>
      </c>
      <c r="G25" s="37">
        <v>234.26165068150638</v>
      </c>
      <c r="H25" s="40">
        <v>304.29479045572145</v>
      </c>
      <c r="I25" s="37">
        <v>303.22742284126684</v>
      </c>
      <c r="J25" s="25">
        <f>((H25*100)/F25)-100</f>
        <v>29.895264363790204</v>
      </c>
      <c r="K25" s="27">
        <f>((I25*100)/G25)-100</f>
        <v>29.439633827870466</v>
      </c>
      <c r="L25" s="36">
        <f>((H25*100)/B25)-100</f>
        <v>23.891624396139605</v>
      </c>
      <c r="M25" s="40">
        <f>((I25*100)/C25)-100</f>
        <v>23.457052685646076</v>
      </c>
      <c r="N25" s="2"/>
    </row>
    <row r="26" spans="1:14" x14ac:dyDescent="0.2">
      <c r="A26" s="33" t="s">
        <v>27</v>
      </c>
      <c r="B26" s="24">
        <v>401.36524010719017</v>
      </c>
      <c r="C26" s="23">
        <v>401.32671152389236</v>
      </c>
      <c r="D26" s="24">
        <v>580.75655847501685</v>
      </c>
      <c r="E26" s="23">
        <v>580.64564370651897</v>
      </c>
      <c r="F26" s="24">
        <v>629.5836580228422</v>
      </c>
      <c r="G26" s="23">
        <v>629.54306069650477</v>
      </c>
      <c r="H26" s="24">
        <v>704.69680929718402</v>
      </c>
      <c r="I26" s="23">
        <v>704.33978443260696</v>
      </c>
      <c r="J26" s="34">
        <f>((H26*100)/F26)-100</f>
        <v>11.93060688872211</v>
      </c>
      <c r="K26" s="23">
        <f>((I26*100)/G26)-100</f>
        <v>11.881113208260871</v>
      </c>
      <c r="L26" s="34">
        <f t="shared" si="2"/>
        <v>75.574947424192743</v>
      </c>
      <c r="M26" s="24">
        <f t="shared" si="2"/>
        <v>75.50284200075609</v>
      </c>
      <c r="N26" s="2"/>
    </row>
    <row r="27" spans="1:14" x14ac:dyDescent="0.2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2"/>
    </row>
    <row r="28" spans="1:14" x14ac:dyDescent="0.2">
      <c r="A28" s="44" t="s">
        <v>28</v>
      </c>
    </row>
    <row r="29" spans="1:14" x14ac:dyDescent="0.2">
      <c r="A29" s="44" t="s">
        <v>29</v>
      </c>
    </row>
    <row r="30" spans="1:14" x14ac:dyDescent="0.2">
      <c r="A30" s="44" t="s">
        <v>30</v>
      </c>
    </row>
    <row r="32" spans="1:14" x14ac:dyDescent="0.2">
      <c r="I32" t="s">
        <v>31</v>
      </c>
    </row>
  </sheetData>
  <mergeCells count="12">
    <mergeCell ref="J5:K5"/>
    <mergeCell ref="L5:M5"/>
    <mergeCell ref="A1:N1"/>
    <mergeCell ref="A2:M2"/>
    <mergeCell ref="A4:A6"/>
    <mergeCell ref="B4:G4"/>
    <mergeCell ref="H4:I4"/>
    <mergeCell ref="J4:M4"/>
    <mergeCell ref="B5:C5"/>
    <mergeCell ref="D5:E5"/>
    <mergeCell ref="F5:G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2022-02-21T13:02:24Z</dcterms:created>
  <dcterms:modified xsi:type="dcterms:W3CDTF">2022-02-21T13:03:24Z</dcterms:modified>
</cp:coreProperties>
</file>