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<sst xmlns="http://schemas.openxmlformats.org/spreadsheetml/2006/main" count="61" uniqueCount="45">
  <si>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</si>
  <si>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</si>
  <si>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</si>
  <si>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</si>
  <si>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</si>
  <si>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</si>
  <si>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</si>
  <si>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</si>
  <si>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</si>
  <si>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</si>
  <si>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</si>
  <si>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</si>
  <si>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</si>
  <si>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</si>
  <si>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</si>
  <si>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</si>
  <si>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</si>
  <si>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</si>
  <si>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</si>
  <si>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</si>
  <si>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</si>
  <si>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</si>
  <si>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</si>
  <si>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</si>
  <si>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</si>
  <si>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</si>
  <si>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</si>
  <si>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</si>
  <si>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</si>
  <si>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</si>
  <si>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</si>
  <si>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</si>
  <si>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</si>
  <si>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Šaltinis: Europos Komisija</t>
  </si>
  <si>
    <t>Nyderlandai</t>
  </si>
  <si>
    <t>...</t>
  </si>
  <si>
    <t xml:space="preserve">Pastaba: </t>
  </si>
  <si>
    <t>52 sav.
(12 27–22 01 02)</t>
  </si>
  <si>
    <t>1 sav.
(01 03–09)</t>
  </si>
  <si>
    <t>2 sav.
(01 10–16)</t>
  </si>
  <si>
    <t>3 sav.
(01 18–24)</t>
  </si>
  <si>
    <t>3 sav.
(01 17–23)</t>
  </si>
  <si>
    <t>Kiaulių (E klasės) supirkimo kainos Europos Sąjungos valstybėse 2021 m. 52–2022 m. 3 sav.,  EUR/100 kg (be PVM)</t>
  </si>
  <si>
    <t>*lyginant 2022 m. 3 savaitę su 2022 m. 2 savaite</t>
  </si>
  <si>
    <t xml:space="preserve">**lyginant 2022 m. 3 savaitę su 2021 m. 3 savaite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</si>
</sst>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"/>
    <numFmt numFmtId="191" formatCode="0.00000000"/>
    <numFmt numFmtId="192" formatCode="&quot;+ &quot;0.0%;&quot;- &quot;0.0%"/>
    <numFmt numFmtId="193" formatCode="0.0%"/>
    <numFmt numFmtId="194" formatCode="&quot;+&quot;0.0%;&quot;-&quot;0.0%"/>
    <numFmt numFmtId="195" formatCode="&quot;Semaine / Week : &quot;00"/>
    <numFmt numFmtId="196" formatCode="dd\.mm\.yy;@"/>
    <numFmt numFmtId="197" formatCode="#,##0.0"/>
    <numFmt numFmtId="198" formatCode="[$€-2]\ ###,000_);[Red]\([$€-2]\ ###,0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2" fontId="26" fillId="24" borderId="14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4" fontId="23" fillId="0" borderId="16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4" fontId="23" fillId="0" borderId="1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2" fontId="26" fillId="24" borderId="19" xfId="0" applyNumberFormat="1" applyFont="1" applyFill="1" applyBorder="1" applyAlignment="1">
      <alignment horizontal="center" vertical="center"/>
    </xf>
    <xf numFmtId="4" fontId="23" fillId="0" borderId="20" xfId="0" applyNumberFormat="1" applyFont="1" applyFill="1" applyBorder="1" applyAlignment="1">
      <alignment horizontal="center" vertical="center"/>
    </xf>
    <xf numFmtId="4" fontId="23" fillId="0" borderId="21" xfId="0" applyNumberFormat="1" applyFont="1" applyFill="1" applyBorder="1" applyAlignment="1">
      <alignment horizontal="center" vertical="center"/>
    </xf>
    <xf numFmtId="2" fontId="23" fillId="0" borderId="21" xfId="0" applyNumberFormat="1" applyFont="1" applyFill="1" applyBorder="1" applyAlignment="1">
      <alignment horizontal="center" vertical="center"/>
    </xf>
    <xf numFmtId="4" fontId="31" fillId="0" borderId="21" xfId="0" applyNumberFormat="1" applyFont="1" applyFill="1" applyBorder="1" applyAlignment="1">
      <alignment horizontal="center" vertical="center"/>
    </xf>
    <xf numFmtId="4" fontId="23" fillId="0" borderId="22" xfId="0" applyNumberFormat="1" applyFont="1" applyFill="1" applyBorder="1" applyAlignment="1">
      <alignment horizontal="center" vertical="center"/>
    </xf>
    <xf numFmtId="0" fontId="22" fillId="16" borderId="23" xfId="0" applyFont="1" applyFill="1" applyBorder="1" applyAlignment="1">
      <alignment horizontal="left" vertical="center" wrapText="1"/>
    </xf>
    <xf numFmtId="0" fontId="22" fillId="16" borderId="24" xfId="0" applyFont="1" applyFill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7" xfId="0" applyFont="1" applyFill="1" applyBorder="1" applyAlignment="1">
      <alignment horizontal="center"/>
    </xf>
    <xf numFmtId="0" fontId="22" fillId="16" borderId="28" xfId="0" applyFont="1" applyFill="1" applyBorder="1" applyAlignment="1">
      <alignment horizontal="center"/>
    </xf>
    <xf numFmtId="0" fontId="22" fillId="16" borderId="29" xfId="0" applyFont="1" applyFill="1" applyBorder="1" applyAlignment="1">
      <alignment horizontal="center"/>
    </xf>
    <xf numFmtId="0" fontId="22" fillId="16" borderId="30" xfId="0" applyFont="1" applyFill="1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K27" sqref="K27"/>
    </sheetView>
  </sheetViews>
  <sheetFormatPr defaultColWidth="9.140625" defaultRowHeight="12.75"/>
  <cols>
    <col min="1" max="1" width="13.7109375" style="0" customWidth="1"/>
    <col min="2" max="2" width="11.28125" style="0" customWidth="1"/>
    <col min="3" max="3" width="13.7109375" style="0" customWidth="1"/>
    <col min="4" max="4" width="13.00390625" style="0" customWidth="1"/>
    <col min="5" max="5" width="12.28125" style="0" customWidth="1"/>
    <col min="6" max="6" width="12.0039062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21"/>
      <c r="B1" s="21"/>
      <c r="C1" s="21"/>
      <c r="D1" s="21"/>
      <c r="E1" s="21"/>
      <c r="F1" s="21"/>
      <c r="G1" s="21"/>
      <c r="H1" s="21"/>
    </row>
    <row r="2" spans="1:9" ht="24" customHeight="1">
      <c r="A2" s="43" t="s">
        <v>42</v>
      </c>
      <c r="B2" s="43"/>
      <c r="C2" s="43"/>
      <c r="D2" s="43"/>
      <c r="E2" s="43"/>
      <c r="F2" s="43"/>
      <c r="G2" s="43"/>
      <c r="H2" s="43"/>
      <c r="I2" s="43"/>
    </row>
    <row r="3" spans="1:8" s="2" customFormat="1" ht="14.25" customHeight="1">
      <c r="A3" s="21"/>
      <c r="B3" s="21"/>
      <c r="C3" s="21"/>
      <c r="D3" s="21"/>
      <c r="E3" s="21"/>
      <c r="F3" s="21"/>
      <c r="G3" s="21"/>
      <c r="H3" s="21"/>
    </row>
    <row r="4" spans="1:10" s="2" customFormat="1" ht="15" customHeight="1">
      <c r="A4" s="39" t="s">
        <v>0</v>
      </c>
      <c r="B4" s="44">
        <v>2021</v>
      </c>
      <c r="C4" s="45"/>
      <c r="D4" s="46">
        <v>2022</v>
      </c>
      <c r="E4" s="45"/>
      <c r="F4" s="47"/>
      <c r="G4" s="41" t="s">
        <v>1</v>
      </c>
      <c r="H4" s="42"/>
      <c r="J4" s="25"/>
    </row>
    <row r="5" spans="1:10" s="2" customFormat="1" ht="31.5" customHeight="1">
      <c r="A5" s="40"/>
      <c r="B5" s="6" t="s">
        <v>40</v>
      </c>
      <c r="C5" s="6" t="s">
        <v>37</v>
      </c>
      <c r="D5" s="6" t="s">
        <v>38</v>
      </c>
      <c r="E5" s="6" t="s">
        <v>39</v>
      </c>
      <c r="F5" s="6" t="s">
        <v>41</v>
      </c>
      <c r="G5" s="9" t="s">
        <v>29</v>
      </c>
      <c r="H5" s="10" t="s">
        <v>30</v>
      </c>
      <c r="J5" s="25"/>
    </row>
    <row r="6" spans="1:10" s="4" customFormat="1" ht="12.75" customHeight="1">
      <c r="A6" s="14" t="s">
        <v>2</v>
      </c>
      <c r="B6" s="34">
        <v>121.57</v>
      </c>
      <c r="C6" s="15">
        <v>141.2</v>
      </c>
      <c r="D6" s="15">
        <v>135.84</v>
      </c>
      <c r="E6" s="15">
        <v>130.51</v>
      </c>
      <c r="F6" s="15">
        <v>129.11</v>
      </c>
      <c r="G6" s="17">
        <f>(F6/E6-1)*100</f>
        <v>-1.0727147345030885</v>
      </c>
      <c r="H6" s="18">
        <f>(F6/B6-1)*100</f>
        <v>6.202188039812473</v>
      </c>
      <c r="I6" s="3"/>
      <c r="J6" s="7"/>
    </row>
    <row r="7" spans="1:10" s="4" customFormat="1" ht="12.75" customHeight="1">
      <c r="A7" s="7" t="s">
        <v>3</v>
      </c>
      <c r="B7" s="35">
        <v>113.64</v>
      </c>
      <c r="C7" s="16">
        <v>127.23</v>
      </c>
      <c r="D7" s="16">
        <v>128.22</v>
      </c>
      <c r="E7" s="16">
        <v>129.88</v>
      </c>
      <c r="F7" s="16">
        <v>129.1</v>
      </c>
      <c r="G7" s="17">
        <f aca="true" t="shared" si="0" ref="G7:G32">(F7/E7-1)*100</f>
        <v>-0.6005543578687988</v>
      </c>
      <c r="H7" s="18">
        <f aca="true" t="shared" si="1" ref="H7:H32">(F7/B7-1)*100</f>
        <v>13.604364660330859</v>
      </c>
      <c r="I7" s="3"/>
      <c r="J7" s="7"/>
    </row>
    <row r="8" spans="1:10" s="4" customFormat="1" ht="12.75" customHeight="1">
      <c r="A8" s="7" t="s">
        <v>4</v>
      </c>
      <c r="B8" s="35">
        <v>124.25</v>
      </c>
      <c r="C8" s="16">
        <v>138.61</v>
      </c>
      <c r="D8" s="16">
        <v>127.91</v>
      </c>
      <c r="E8" s="16">
        <v>125.91</v>
      </c>
      <c r="F8" s="16">
        <v>120.86</v>
      </c>
      <c r="G8" s="17">
        <f t="shared" si="0"/>
        <v>-4.010801366055117</v>
      </c>
      <c r="H8" s="18">
        <f t="shared" si="1"/>
        <v>-2.7283702213279692</v>
      </c>
      <c r="I8" s="3"/>
      <c r="J8" s="7"/>
    </row>
    <row r="9" spans="1:10" s="4" customFormat="1" ht="12.75" customHeight="1">
      <c r="A9" s="7" t="s">
        <v>5</v>
      </c>
      <c r="B9" s="35">
        <v>136.96</v>
      </c>
      <c r="C9" s="16">
        <v>139.93</v>
      </c>
      <c r="D9" s="16">
        <v>141.34</v>
      </c>
      <c r="E9" s="16">
        <v>144.81</v>
      </c>
      <c r="F9" s="16">
        <v>141.39</v>
      </c>
      <c r="G9" s="17">
        <f t="shared" si="0"/>
        <v>-2.3617153511497957</v>
      </c>
      <c r="H9" s="18">
        <f t="shared" si="1"/>
        <v>3.2345210280373626</v>
      </c>
      <c r="I9" s="3"/>
      <c r="J9" s="7"/>
    </row>
    <row r="10" spans="1:10" s="4" customFormat="1" ht="12.75" customHeight="1">
      <c r="A10" s="7" t="s">
        <v>6</v>
      </c>
      <c r="B10" s="35">
        <v>121.16</v>
      </c>
      <c r="C10" s="16">
        <v>140.86</v>
      </c>
      <c r="D10" s="16">
        <v>140.73</v>
      </c>
      <c r="E10" s="16">
        <v>142.43</v>
      </c>
      <c r="F10" s="16">
        <v>141.5</v>
      </c>
      <c r="G10" s="17">
        <f t="shared" si="0"/>
        <v>-0.6529523274591109</v>
      </c>
      <c r="H10" s="18">
        <f t="shared" si="1"/>
        <v>16.787718719049206</v>
      </c>
      <c r="I10" s="3"/>
      <c r="J10" s="7"/>
    </row>
    <row r="11" spans="1:10" s="4" customFormat="1" ht="12.75" customHeight="1">
      <c r="A11" s="7" t="s">
        <v>7</v>
      </c>
      <c r="B11" s="35">
        <v>139.02</v>
      </c>
      <c r="C11" s="16">
        <v>154.82</v>
      </c>
      <c r="D11" s="16">
        <v>153.61</v>
      </c>
      <c r="E11" s="16">
        <v>153.36</v>
      </c>
      <c r="F11" s="16">
        <v>153.61</v>
      </c>
      <c r="G11" s="17">
        <f t="shared" si="0"/>
        <v>0.16301512780385607</v>
      </c>
      <c r="H11" s="18">
        <f t="shared" si="1"/>
        <v>10.494892821176816</v>
      </c>
      <c r="I11" s="3"/>
      <c r="J11" s="7"/>
    </row>
    <row r="12" spans="1:10" s="4" customFormat="1" ht="12.75" customHeight="1">
      <c r="A12" s="7" t="s">
        <v>8</v>
      </c>
      <c r="B12" s="35">
        <v>125.9</v>
      </c>
      <c r="C12" s="16">
        <v>132.93</v>
      </c>
      <c r="D12" s="16">
        <v>133.42</v>
      </c>
      <c r="E12" s="16">
        <v>134.37</v>
      </c>
      <c r="F12" s="16">
        <v>133.72</v>
      </c>
      <c r="G12" s="17">
        <f t="shared" si="0"/>
        <v>-0.48373892982065403</v>
      </c>
      <c r="H12" s="18">
        <f t="shared" si="1"/>
        <v>6.211278792692609</v>
      </c>
      <c r="I12" s="3"/>
      <c r="J12" s="7"/>
    </row>
    <row r="13" spans="1:10" s="4" customFormat="1" ht="12.75" customHeight="1">
      <c r="A13" s="7" t="s">
        <v>9</v>
      </c>
      <c r="B13" s="35">
        <v>125.81</v>
      </c>
      <c r="C13" s="16">
        <v>131.37</v>
      </c>
      <c r="D13" s="16">
        <v>137.21</v>
      </c>
      <c r="E13" s="16">
        <v>137.65</v>
      </c>
      <c r="F13" s="16">
        <v>136.21</v>
      </c>
      <c r="G13" s="17">
        <f t="shared" si="0"/>
        <v>-1.046131492916813</v>
      </c>
      <c r="H13" s="18">
        <f t="shared" si="1"/>
        <v>8.266433510849701</v>
      </c>
      <c r="I13" s="3"/>
      <c r="J13" s="7"/>
    </row>
    <row r="14" spans="1:10" s="4" customFormat="1" ht="12.75" customHeight="1">
      <c r="A14" s="7" t="s">
        <v>10</v>
      </c>
      <c r="B14" s="36" t="s">
        <v>31</v>
      </c>
      <c r="C14" s="18" t="s">
        <v>31</v>
      </c>
      <c r="D14" s="18" t="s">
        <v>31</v>
      </c>
      <c r="E14" s="18" t="s">
        <v>31</v>
      </c>
      <c r="F14" s="18" t="s">
        <v>31</v>
      </c>
      <c r="G14" s="17" t="s">
        <v>31</v>
      </c>
      <c r="H14" s="18" t="s">
        <v>31</v>
      </c>
      <c r="I14" s="3"/>
      <c r="J14" s="7"/>
    </row>
    <row r="15" spans="1:10" s="4" customFormat="1" ht="12.75" customHeight="1">
      <c r="A15" s="7" t="s">
        <v>11</v>
      </c>
      <c r="B15" s="35">
        <v>116.35</v>
      </c>
      <c r="C15" s="16">
        <v>192.01</v>
      </c>
      <c r="D15" s="16">
        <v>182.63</v>
      </c>
      <c r="E15" s="16">
        <v>183.26</v>
      </c>
      <c r="F15" s="16">
        <v>184.8</v>
      </c>
      <c r="G15" s="17">
        <f t="shared" si="0"/>
        <v>0.8403361344538007</v>
      </c>
      <c r="H15" s="18">
        <f t="shared" si="1"/>
        <v>58.83111302105717</v>
      </c>
      <c r="I15" s="3"/>
      <c r="J15" s="7"/>
    </row>
    <row r="16" spans="1:10" s="4" customFormat="1" ht="12.75" customHeight="1">
      <c r="A16" s="7" t="s">
        <v>12</v>
      </c>
      <c r="B16" s="35">
        <v>103</v>
      </c>
      <c r="C16" s="16">
        <v>112.29</v>
      </c>
      <c r="D16" s="16">
        <v>112.45</v>
      </c>
      <c r="E16" s="16">
        <v>112.8</v>
      </c>
      <c r="F16" s="16">
        <v>112.72</v>
      </c>
      <c r="G16" s="17">
        <f t="shared" si="0"/>
        <v>-0.07092198581559739</v>
      </c>
      <c r="H16" s="18">
        <f t="shared" si="1"/>
        <v>9.4368932038835</v>
      </c>
      <c r="I16" s="3"/>
      <c r="J16" s="7"/>
    </row>
    <row r="17" spans="1:10" s="4" customFormat="1" ht="12.75" customHeight="1">
      <c r="A17" s="7" t="s">
        <v>13</v>
      </c>
      <c r="B17" s="36">
        <v>143.42</v>
      </c>
      <c r="C17" s="18">
        <v>128.42</v>
      </c>
      <c r="D17" s="18">
        <v>130.14</v>
      </c>
      <c r="E17" s="18">
        <v>129.03</v>
      </c>
      <c r="F17" s="18">
        <v>129.8</v>
      </c>
      <c r="G17" s="17">
        <f t="shared" si="0"/>
        <v>0.5967604433077645</v>
      </c>
      <c r="H17" s="18">
        <f t="shared" si="1"/>
        <v>-9.496583461162999</v>
      </c>
      <c r="I17" s="3"/>
      <c r="J17" s="7"/>
    </row>
    <row r="18" spans="1:10" s="4" customFormat="1" ht="12.75" customHeight="1">
      <c r="A18" s="7" t="s">
        <v>14</v>
      </c>
      <c r="B18" s="35">
        <v>124.66</v>
      </c>
      <c r="C18" s="16">
        <v>130.57</v>
      </c>
      <c r="D18" s="16">
        <v>130.71</v>
      </c>
      <c r="E18" s="16">
        <v>130.2</v>
      </c>
      <c r="F18" s="16">
        <v>129.02</v>
      </c>
      <c r="G18" s="17">
        <f t="shared" si="0"/>
        <v>-0.9062980030721812</v>
      </c>
      <c r="H18" s="18">
        <f t="shared" si="1"/>
        <v>3.4975132360019368</v>
      </c>
      <c r="I18" s="3"/>
      <c r="J18" s="7"/>
    </row>
    <row r="19" spans="1:10" s="4" customFormat="1" ht="12.75" customHeight="1">
      <c r="A19" s="7" t="s">
        <v>15</v>
      </c>
      <c r="B19" s="36">
        <v>149.69</v>
      </c>
      <c r="C19" s="18">
        <v>163.15</v>
      </c>
      <c r="D19" s="18">
        <v>160.68</v>
      </c>
      <c r="E19" s="18" t="s">
        <v>35</v>
      </c>
      <c r="F19" s="18" t="s">
        <v>35</v>
      </c>
      <c r="G19" s="17" t="s">
        <v>31</v>
      </c>
      <c r="H19" s="18" t="s">
        <v>31</v>
      </c>
      <c r="I19" s="3"/>
      <c r="J19" s="7"/>
    </row>
    <row r="20" spans="1:10" s="4" customFormat="1" ht="13.5" customHeight="1">
      <c r="A20" s="7" t="s">
        <v>16</v>
      </c>
      <c r="B20" s="35">
        <v>135.02</v>
      </c>
      <c r="C20" s="16">
        <v>126.29</v>
      </c>
      <c r="D20" s="16">
        <v>126.83</v>
      </c>
      <c r="E20" s="16">
        <v>130.33</v>
      </c>
      <c r="F20" s="16">
        <v>131.91</v>
      </c>
      <c r="G20" s="17">
        <f t="shared" si="0"/>
        <v>1.2123072201335017</v>
      </c>
      <c r="H20" s="18">
        <f t="shared" si="1"/>
        <v>-2.3033624648200357</v>
      </c>
      <c r="I20" s="3"/>
      <c r="J20" s="7"/>
    </row>
    <row r="21" spans="1:10" s="4" customFormat="1" ht="12.75" customHeight="1">
      <c r="A21" s="7" t="s">
        <v>17</v>
      </c>
      <c r="B21" s="37">
        <v>133</v>
      </c>
      <c r="C21" s="16">
        <v>136</v>
      </c>
      <c r="D21" s="16">
        <v>136</v>
      </c>
      <c r="E21" s="16">
        <v>135</v>
      </c>
      <c r="F21" s="16">
        <v>136</v>
      </c>
      <c r="G21" s="17">
        <f t="shared" si="0"/>
        <v>0.7407407407407307</v>
      </c>
      <c r="H21" s="18">
        <f t="shared" si="1"/>
        <v>2.2556390977443552</v>
      </c>
      <c r="I21" s="3"/>
      <c r="J21" s="7"/>
    </row>
    <row r="22" spans="1:10" s="4" customFormat="1" ht="12.75" customHeight="1">
      <c r="A22" s="7" t="s">
        <v>18</v>
      </c>
      <c r="B22" s="36">
        <v>153.27</v>
      </c>
      <c r="C22" s="18">
        <v>143.39</v>
      </c>
      <c r="D22" s="18">
        <v>142.72</v>
      </c>
      <c r="E22" s="18">
        <v>141.02</v>
      </c>
      <c r="F22" s="18">
        <v>140.2</v>
      </c>
      <c r="G22" s="17">
        <f t="shared" si="0"/>
        <v>-0.5814778045667435</v>
      </c>
      <c r="H22" s="18">
        <f t="shared" si="1"/>
        <v>-8.52743524499251</v>
      </c>
      <c r="I22" s="3"/>
      <c r="J22" s="7"/>
    </row>
    <row r="23" spans="1:10" s="4" customFormat="1" ht="12.75" customHeight="1">
      <c r="A23" s="7" t="s">
        <v>19</v>
      </c>
      <c r="B23" s="36" t="s">
        <v>31</v>
      </c>
      <c r="C23" s="18" t="s">
        <v>31</v>
      </c>
      <c r="D23" s="18" t="s">
        <v>31</v>
      </c>
      <c r="E23" s="18" t="s">
        <v>31</v>
      </c>
      <c r="F23" s="18" t="s">
        <v>31</v>
      </c>
      <c r="G23" s="17" t="s">
        <v>31</v>
      </c>
      <c r="H23" s="18" t="s">
        <v>31</v>
      </c>
      <c r="I23" s="3"/>
      <c r="J23" s="7"/>
    </row>
    <row r="24" spans="1:10" s="4" customFormat="1" ht="12.75" customHeight="1">
      <c r="A24" s="7" t="s">
        <v>20</v>
      </c>
      <c r="B24" s="36">
        <v>119.17</v>
      </c>
      <c r="C24" s="18">
        <v>129.49</v>
      </c>
      <c r="D24" s="18">
        <v>129.85</v>
      </c>
      <c r="E24" s="18">
        <v>129.77</v>
      </c>
      <c r="F24" s="18">
        <v>128.77</v>
      </c>
      <c r="G24" s="17">
        <f t="shared" si="0"/>
        <v>-0.7705941280727435</v>
      </c>
      <c r="H24" s="18">
        <f t="shared" si="1"/>
        <v>8.055718721154669</v>
      </c>
      <c r="I24" s="3"/>
      <c r="J24" s="7"/>
    </row>
    <row r="25" spans="1:10" s="4" customFormat="1" ht="12.75" customHeight="1">
      <c r="A25" s="7" t="s">
        <v>34</v>
      </c>
      <c r="B25" s="35">
        <v>115.4</v>
      </c>
      <c r="C25" s="16">
        <v>114.02</v>
      </c>
      <c r="D25" s="16">
        <v>113.85</v>
      </c>
      <c r="E25" s="16">
        <v>114.09</v>
      </c>
      <c r="F25" s="16">
        <v>111.14</v>
      </c>
      <c r="G25" s="17">
        <f t="shared" si="0"/>
        <v>-2.5856779735296764</v>
      </c>
      <c r="H25" s="18">
        <f t="shared" si="1"/>
        <v>-3.6915077989601475</v>
      </c>
      <c r="I25" s="3"/>
      <c r="J25" s="7"/>
    </row>
    <row r="26" spans="1:10" s="4" customFormat="1" ht="13.5" customHeight="1">
      <c r="A26" s="7" t="s">
        <v>21</v>
      </c>
      <c r="B26" s="35">
        <v>136.07</v>
      </c>
      <c r="C26" s="16">
        <v>149.31</v>
      </c>
      <c r="D26" s="16">
        <v>148.88</v>
      </c>
      <c r="E26" s="16">
        <v>149.18</v>
      </c>
      <c r="F26" s="16">
        <v>147.4</v>
      </c>
      <c r="G26" s="17">
        <f t="shared" si="0"/>
        <v>-1.1931894355811767</v>
      </c>
      <c r="H26" s="18">
        <f t="shared" si="1"/>
        <v>8.326596604688774</v>
      </c>
      <c r="I26" s="3"/>
      <c r="J26" s="7"/>
    </row>
    <row r="27" spans="1:10" s="4" customFormat="1" ht="12.75" customHeight="1">
      <c r="A27" s="7" t="s">
        <v>22</v>
      </c>
      <c r="B27" s="35">
        <v>144</v>
      </c>
      <c r="C27" s="16">
        <v>130</v>
      </c>
      <c r="D27" s="16">
        <v>130.36</v>
      </c>
      <c r="E27" s="16">
        <v>130.36</v>
      </c>
      <c r="F27" s="16">
        <v>128.42</v>
      </c>
      <c r="G27" s="17">
        <f t="shared" si="0"/>
        <v>-1.488186560294591</v>
      </c>
      <c r="H27" s="18">
        <f t="shared" si="1"/>
        <v>-10.819444444444448</v>
      </c>
      <c r="I27" s="3"/>
      <c r="J27" s="7"/>
    </row>
    <row r="28" spans="1:10" s="4" customFormat="1" ht="12.75" customHeight="1">
      <c r="A28" s="7" t="s">
        <v>23</v>
      </c>
      <c r="B28" s="35">
        <v>158.86</v>
      </c>
      <c r="C28" s="16">
        <v>167.34</v>
      </c>
      <c r="D28" s="16">
        <v>173.37</v>
      </c>
      <c r="E28" s="16">
        <v>172.47</v>
      </c>
      <c r="F28" s="16">
        <v>173.82</v>
      </c>
      <c r="G28" s="17">
        <f t="shared" si="0"/>
        <v>0.7827448251869873</v>
      </c>
      <c r="H28" s="18">
        <f t="shared" si="1"/>
        <v>9.41709681480547</v>
      </c>
      <c r="I28" s="3"/>
      <c r="J28" s="7"/>
    </row>
    <row r="29" spans="1:10" s="4" customFormat="1" ht="12.75" customHeight="1">
      <c r="A29" s="7" t="s">
        <v>24</v>
      </c>
      <c r="B29" s="36">
        <v>198.04</v>
      </c>
      <c r="C29" s="18">
        <v>198.18</v>
      </c>
      <c r="D29" s="18">
        <v>198.98</v>
      </c>
      <c r="E29" s="18">
        <v>198.71</v>
      </c>
      <c r="F29" s="18">
        <v>197.05</v>
      </c>
      <c r="G29" s="17">
        <f>(F29/E29-1)*100</f>
        <v>-0.8353882542398439</v>
      </c>
      <c r="H29" s="18">
        <f>(F29/B29-1)*100</f>
        <v>-0.4998990103009415</v>
      </c>
      <c r="I29" s="3"/>
      <c r="J29" s="7"/>
    </row>
    <row r="30" spans="1:10" s="4" customFormat="1" ht="12.75" customHeight="1">
      <c r="A30" s="7" t="s">
        <v>25</v>
      </c>
      <c r="B30" s="35">
        <v>173.03</v>
      </c>
      <c r="C30" s="16">
        <v>176.2</v>
      </c>
      <c r="D30" s="16">
        <v>176.14</v>
      </c>
      <c r="E30" s="16">
        <v>176.07</v>
      </c>
      <c r="F30" s="16">
        <v>175.9</v>
      </c>
      <c r="G30" s="17">
        <f t="shared" si="0"/>
        <v>-0.09655250752540478</v>
      </c>
      <c r="H30" s="18">
        <f t="shared" si="1"/>
        <v>1.658671906605802</v>
      </c>
      <c r="I30" s="3"/>
      <c r="J30" s="7"/>
    </row>
    <row r="31" spans="1:10" s="4" customFormat="1" ht="12.75" customHeight="1">
      <c r="A31" s="7" t="s">
        <v>26</v>
      </c>
      <c r="B31" s="35">
        <v>115.4</v>
      </c>
      <c r="C31" s="16">
        <v>149.91</v>
      </c>
      <c r="D31" s="16">
        <v>144.27</v>
      </c>
      <c r="E31" s="16">
        <v>138.84</v>
      </c>
      <c r="F31" s="16">
        <v>134.28</v>
      </c>
      <c r="G31" s="17">
        <f t="shared" si="0"/>
        <v>-3.2843560933448535</v>
      </c>
      <c r="H31" s="18">
        <f t="shared" si="1"/>
        <v>16.360485268630853</v>
      </c>
      <c r="I31" s="3"/>
      <c r="J31" s="7"/>
    </row>
    <row r="32" spans="1:10" s="4" customFormat="1" ht="12.75" customHeight="1">
      <c r="A32" s="19" t="s">
        <v>28</v>
      </c>
      <c r="B32" s="38">
        <v>126.56</v>
      </c>
      <c r="C32" s="20">
        <v>135.87</v>
      </c>
      <c r="D32" s="20">
        <v>140.44</v>
      </c>
      <c r="E32" s="20">
        <v>137.72</v>
      </c>
      <c r="F32" s="20">
        <v>136.34</v>
      </c>
      <c r="G32" s="17">
        <f t="shared" si="0"/>
        <v>-1.0020331106593061</v>
      </c>
      <c r="H32" s="18">
        <f t="shared" si="1"/>
        <v>7.7275600505688935</v>
      </c>
      <c r="I32" s="3"/>
      <c r="J32" s="7"/>
    </row>
    <row r="33" spans="1:10" s="5" customFormat="1" ht="12.75" customHeight="1">
      <c r="A33" s="11" t="s">
        <v>27</v>
      </c>
      <c r="B33" s="33">
        <v>128</v>
      </c>
      <c r="C33" s="33">
        <v>131.7</v>
      </c>
      <c r="D33" s="33">
        <v>132.17</v>
      </c>
      <c r="E33" s="33">
        <v>132.34</v>
      </c>
      <c r="F33" s="33">
        <v>131.53</v>
      </c>
      <c r="G33" s="12">
        <f>(F33/E33-1)*100</f>
        <v>-0.612059845851598</v>
      </c>
      <c r="H33" s="13">
        <f>(F33/B33-1)*100</f>
        <v>2.757812500000001</v>
      </c>
      <c r="I33" s="3"/>
      <c r="J33" s="24"/>
    </row>
    <row r="34" spans="1:8" s="2" customFormat="1" ht="12.75" customHeight="1">
      <c r="A34" s="7"/>
      <c r="B34" s="7"/>
      <c r="C34" s="7"/>
      <c r="D34" s="8"/>
      <c r="E34" s="22"/>
      <c r="F34" s="22"/>
      <c r="G34" s="22"/>
      <c r="H34" s="1"/>
    </row>
    <row r="35" spans="1:8" s="2" customFormat="1" ht="12.75" customHeight="1">
      <c r="A35" s="7" t="s">
        <v>36</v>
      </c>
      <c r="B35" s="7"/>
      <c r="C35" s="7"/>
      <c r="D35" s="26"/>
      <c r="E35" s="22"/>
      <c r="F35" s="22"/>
      <c r="G35" s="22"/>
      <c r="H35" s="1"/>
    </row>
    <row r="36" spans="1:8" ht="12.75">
      <c r="A36" s="27" t="s">
        <v>43</v>
      </c>
      <c r="B36" s="28"/>
      <c r="C36" s="28"/>
      <c r="D36" s="29"/>
      <c r="E36" s="1"/>
      <c r="F36" s="1"/>
      <c r="G36" s="1"/>
      <c r="H36" s="1"/>
    </row>
    <row r="37" spans="1:8" ht="12.75">
      <c r="A37" s="27" t="s">
        <v>44</v>
      </c>
      <c r="B37" s="28"/>
      <c r="C37" s="28"/>
      <c r="D37" s="30"/>
      <c r="E37" s="1"/>
      <c r="F37" s="1"/>
      <c r="G37" s="1"/>
      <c r="H37" s="1"/>
    </row>
    <row r="38" spans="1:8" ht="12.75">
      <c r="A38" s="27" t="s">
        <v>32</v>
      </c>
      <c r="B38" s="28"/>
      <c r="C38" s="28"/>
      <c r="D38" s="30"/>
      <c r="E38" s="1"/>
      <c r="F38" s="1"/>
      <c r="G38" s="1"/>
      <c r="H38" s="1"/>
    </row>
    <row r="39" spans="1:8" ht="15" customHeight="1">
      <c r="A39" s="31"/>
      <c r="B39" s="32"/>
      <c r="C39" s="28"/>
      <c r="D39" s="30"/>
      <c r="E39" s="1"/>
      <c r="F39" s="1"/>
      <c r="G39" s="1"/>
      <c r="H39" s="1"/>
    </row>
    <row r="40" spans="1:8" ht="12.75" customHeight="1">
      <c r="A40" s="27"/>
      <c r="B40" s="28"/>
      <c r="C40" s="28"/>
      <c r="D40" s="30"/>
      <c r="E40" s="22"/>
      <c r="F40" s="22" t="s">
        <v>33</v>
      </c>
      <c r="G40" s="22"/>
      <c r="H40" s="1"/>
    </row>
    <row r="41" spans="1:8" ht="12.75">
      <c r="A41" s="2"/>
      <c r="B41" s="2"/>
      <c r="C41" s="2"/>
      <c r="D41" s="2"/>
      <c r="E41" s="23"/>
      <c r="F41" s="23"/>
      <c r="G41" s="2"/>
      <c r="H41" s="2"/>
    </row>
  </sheetData>
  <sheetProtection/>
  <mergeCells count="5">
    <mergeCell ref="A4:A5"/>
    <mergeCell ref="G4:H4"/>
    <mergeCell ref="A2:I2"/>
    <mergeCell ref="B4:C4"/>
    <mergeCell ref="D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2019-09-06T05:25:11Z</cp:lastPrinted>
  <dcterms:created xsi:type="dcterms:W3CDTF">2010-08-23T07:21:46Z</dcterms:created>
  <dcterms:modified xsi:type="dcterms:W3CDTF">2022-02-02T12:50:20Z</dcterms:modified>
  <cp:category/>
  <cp:version/>
  <cp:contentType/>
  <cp:contentStatus/>
</cp:coreProperties>
</file>