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44ACC287-89A6-4E34-B105-054F59100D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2" i="1"/>
  <c r="G22" i="1"/>
  <c r="H20" i="1"/>
  <c r="G20" i="1"/>
  <c r="H19" i="1"/>
  <c r="G19" i="1"/>
  <c r="H16" i="1"/>
  <c r="G16" i="1"/>
  <c r="H15" i="1"/>
  <c r="G15" i="1"/>
  <c r="H14" i="1"/>
  <c r="G14" i="1"/>
  <c r="H12" i="1"/>
  <c r="G12" i="1"/>
  <c r="H10" i="1"/>
  <c r="G10" i="1"/>
  <c r="H9" i="1"/>
  <c r="G9" i="1"/>
  <c r="H6" i="1"/>
  <c r="G6" i="1"/>
</calcChain>
</file>

<file path=xl/sharedStrings.xml><?xml version="1.0" encoding="utf-8"?>
<sst xmlns="http://schemas.openxmlformats.org/spreadsheetml/2006/main" count="70" uniqueCount="41">
  <si>
    <t>Vidutinės didmeninės vištienos skerdenų (A klasės, 65 %)  kainos  Europos Sąjungos valstybėse 
  EUR/100kg (be PVM)</t>
  </si>
  <si>
    <t>** lyginant 2022 m. 9 savaitę su 2021 m. 9 savaite</t>
  </si>
  <si>
    <t xml:space="preserve">  - nepateikti duomenys</t>
  </si>
  <si>
    <t>Šaltinis - EK</t>
  </si>
  <si>
    <t xml:space="preserve">                        Data
 Valstybė                </t>
  </si>
  <si>
    <t xml:space="preserve"> Pokytis, %</t>
  </si>
  <si>
    <t>9 sav.
(03 01–07)</t>
  </si>
  <si>
    <t>6 sav.
(02 07–13)</t>
  </si>
  <si>
    <t>7 sav.
(02 14–20)</t>
  </si>
  <si>
    <t>8 sav.
(02 21–27)</t>
  </si>
  <si>
    <t>9 sav.
(02 28–03 06)</t>
  </si>
  <si>
    <t>savaitės*</t>
  </si>
  <si>
    <t>metų**</t>
  </si>
  <si>
    <t>Lietuva</t>
  </si>
  <si>
    <t xml:space="preserve">Latvija </t>
  </si>
  <si>
    <t>-</t>
  </si>
  <si>
    <t>Belgija</t>
  </si>
  <si>
    <t>Bulgarija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</si>
  <si>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</si>
  <si>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</si>
  <si>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</si>
  <si>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</si>
  <si>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</si>
  <si>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</si>
  <si>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</si>
  <si>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</si>
  <si>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</si>
  <si>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</si>
  <si>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</si>
  <si>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</si>
  <si>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</si>
  <si>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</si>
  <si>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</si>
  <si>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</si>
  <si>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</si>
  <si>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</si>
  <si>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</si>
  <si>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</si>
  <si>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</si>
  <si>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</si>
  <si>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 lyginant 2022 m. 9 savaitę su 8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</si>
</sst>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 tint="4.9989318521683403E-2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/>
      <right/>
      <top/>
      <bottom/>
      <diagonal style="thin">
        <color indexed="9"/>
      </diagonal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/>
      <bottom style="thin">
        <color indexed="9"/>
      </bottom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2" fontId="2" fillId="2" borderId="1" xfId="0" applyNumberFormat="1" applyFont="1" applyFill="1" applyBorder="1" applyAlignment="1">
      <alignment horizontal="left" vertical="center"/>
    </xf>
    <xf numFmtId="0" fontId="0" fillId="0" borderId="1" xfId="0" applyBorder="1"/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3" borderId="3" xfId="0" applyFont="1" applyFill="1" applyBorder="1" applyAlignment="1">
      <alignment horizontal="center" vertical="center" wrapText="1"/>
    </xf>
    <xf numFmtId="0" fontId="1" fillId="0" borderId="15" xfId="0" applyFont="1" applyBorder="1"/>
    <xf numFmtId="2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5" xfId="0" quotePrefix="1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3" borderId="2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4" borderId="17" xfId="0" applyFont="1" applyFill="1" applyBorder="1"/>
    <xf numFmtId="2" fontId="7" fillId="3" borderId="18" xfId="0" applyNumberFormat="1" applyFont="1" applyFill="1" applyBorder="1" applyAlignment="1">
      <alignment horizontal="center"/>
    </xf>
    <xf numFmtId="2" fontId="7" fillId="4" borderId="18" xfId="0" applyNumberFormat="1" applyFont="1" applyFill="1" applyBorder="1" applyAlignment="1">
      <alignment horizontal="center"/>
    </xf>
    <xf numFmtId="2" fontId="7" fillId="4" borderId="18" xfId="0" applyNumberFormat="1" applyFont="1" applyFill="1" applyBorder="1" applyAlignment="1">
      <alignment horizontal="center" vertical="center"/>
    </xf>
    <xf numFmtId="2" fontId="7" fillId="4" borderId="19" xfId="0" quotePrefix="1" applyNumberFormat="1" applyFont="1" applyFill="1" applyBorder="1" applyAlignment="1">
      <alignment horizontal="center"/>
    </xf>
    <xf numFmtId="2" fontId="7" fillId="4" borderId="16" xfId="0" quotePrefix="1" applyNumberFormat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8"/>
  <sheetViews>
    <sheetView showGridLines="0" tabSelected="1" topLeftCell="A16" workbookViewId="0">
      <selection activeCell="A34" sqref="A34:XFD34"/>
    </sheetView>
  </sheetViews>
  <sheetFormatPr defaultRowHeight="15" x14ac:dyDescent="0.25"/>
  <cols>
    <col min="1" max="1" width="20.140625" customWidth="1"/>
    <col min="2" max="2" width="11.140625" customWidth="1"/>
    <col min="3" max="4" width="11.5703125" customWidth="1"/>
    <col min="5" max="5" width="11.42578125" customWidth="1"/>
    <col min="6" max="6" width="11.140625" customWidth="1"/>
  </cols>
  <sheetData>
    <row r="2" spans="1:8" ht="46.5" customHeight="1" x14ac:dyDescent="0.25">
      <c r="A2" s="14" t="s">
        <v>0</v>
      </c>
      <c r="B2" s="14"/>
      <c r="C2" s="15"/>
      <c r="D2" s="15"/>
      <c r="E2" s="15"/>
      <c r="F2" s="15"/>
      <c r="G2" s="15"/>
      <c r="H2" s="15"/>
    </row>
    <row r="3" spans="1:8" x14ac:dyDescent="0.25">
      <c r="A3" s="16" t="s">
        <v>4</v>
      </c>
      <c r="B3" s="6">
        <v>2021</v>
      </c>
      <c r="C3" s="18">
        <v>2022</v>
      </c>
      <c r="D3" s="18"/>
      <c r="E3" s="18"/>
      <c r="F3" s="19"/>
      <c r="G3" s="20" t="s">
        <v>5</v>
      </c>
      <c r="H3" s="21"/>
    </row>
    <row r="4" spans="1:8" x14ac:dyDescent="0.25">
      <c r="A4" s="17"/>
      <c r="B4" s="22" t="s">
        <v>6</v>
      </c>
      <c r="C4" s="22" t="s">
        <v>7</v>
      </c>
      <c r="D4" s="22" t="s">
        <v>8</v>
      </c>
      <c r="E4" s="22" t="s">
        <v>9</v>
      </c>
      <c r="F4" s="22" t="s">
        <v>10</v>
      </c>
      <c r="G4" s="24" t="s">
        <v>11</v>
      </c>
      <c r="H4" s="12" t="s">
        <v>12</v>
      </c>
    </row>
    <row r="5" spans="1:8" x14ac:dyDescent="0.25">
      <c r="A5" s="17"/>
      <c r="B5" s="23"/>
      <c r="C5" s="23"/>
      <c r="D5" s="23"/>
      <c r="E5" s="23"/>
      <c r="F5" s="23"/>
      <c r="G5" s="25"/>
      <c r="H5" s="13"/>
    </row>
    <row r="6" spans="1:8" x14ac:dyDescent="0.25">
      <c r="A6" s="7" t="s">
        <v>13</v>
      </c>
      <c r="B6" s="8">
        <v>147.89000000000001</v>
      </c>
      <c r="C6" s="8">
        <v>171.21</v>
      </c>
      <c r="D6" s="9">
        <v>172.64000000000001</v>
      </c>
      <c r="E6" s="8">
        <v>177.38</v>
      </c>
      <c r="F6" s="9">
        <v>180.43</v>
      </c>
      <c r="G6" s="10">
        <f>(F6/E6-1)*100</f>
        <v>1.7194723193144634</v>
      </c>
      <c r="H6" s="8">
        <f>(F6/B6-1)*100</f>
        <v>22.002839948610454</v>
      </c>
    </row>
    <row r="7" spans="1:8" x14ac:dyDescent="0.25">
      <c r="A7" s="7" t="s">
        <v>14</v>
      </c>
      <c r="B7" s="8">
        <v>193</v>
      </c>
      <c r="C7" s="11">
        <v>177</v>
      </c>
      <c r="D7" s="11">
        <v>181</v>
      </c>
      <c r="E7" s="11">
        <v>184</v>
      </c>
      <c r="F7" s="8" t="s">
        <v>15</v>
      </c>
      <c r="G7" s="8" t="s">
        <v>15</v>
      </c>
      <c r="H7" s="8" t="s">
        <v>15</v>
      </c>
    </row>
    <row r="8" spans="1:8" x14ac:dyDescent="0.25">
      <c r="A8" s="7" t="s">
        <v>16</v>
      </c>
      <c r="B8" s="8">
        <v>169</v>
      </c>
      <c r="C8" s="8">
        <v>206.85</v>
      </c>
      <c r="D8" s="8">
        <v>207.61</v>
      </c>
      <c r="E8" s="8">
        <v>206.95000000000002</v>
      </c>
      <c r="F8" s="8" t="s">
        <v>15</v>
      </c>
      <c r="G8" s="8" t="s">
        <v>15</v>
      </c>
      <c r="H8" s="8" t="s">
        <v>15</v>
      </c>
    </row>
    <row r="9" spans="1:8" x14ac:dyDescent="0.25">
      <c r="A9" s="7" t="s">
        <v>17</v>
      </c>
      <c r="B9" s="9">
        <v>159.89879999999999</v>
      </c>
      <c r="C9" s="8">
        <v>175.85130000000001</v>
      </c>
      <c r="D9" s="9">
        <v>182.75900000000001</v>
      </c>
      <c r="E9" s="8">
        <v>184.92690000000002</v>
      </c>
      <c r="F9" s="8">
        <v>189.36500000000001</v>
      </c>
      <c r="G9" s="10">
        <f>(F9/E9-1)*100</f>
        <v>2.3999212661867997</v>
      </c>
      <c r="H9" s="8">
        <f>(F9/B9-1)*100</f>
        <v>18.428030729436372</v>
      </c>
    </row>
    <row r="10" spans="1:8" x14ac:dyDescent="0.25">
      <c r="A10" s="7" t="s">
        <v>18</v>
      </c>
      <c r="B10" s="8">
        <v>220.6472</v>
      </c>
      <c r="C10" s="8">
        <v>189.94040000000001</v>
      </c>
      <c r="D10" s="8">
        <v>191.21710000000002</v>
      </c>
      <c r="E10" s="8">
        <v>190.0436</v>
      </c>
      <c r="F10" s="8">
        <v>183.9957</v>
      </c>
      <c r="G10" s="10">
        <f>(F10/E10-1)*100</f>
        <v>-3.1823749918439725</v>
      </c>
      <c r="H10" s="10">
        <f t="shared" ref="H10:H31" si="0">(F10/B10-1)*100</f>
        <v>-16.61090646063036</v>
      </c>
    </row>
    <row r="11" spans="1:8" x14ac:dyDescent="0.25">
      <c r="A11" s="7" t="s">
        <v>19</v>
      </c>
      <c r="B11" s="9">
        <v>247.3503</v>
      </c>
      <c r="C11" s="8">
        <v>257.1825</v>
      </c>
      <c r="D11" s="8" t="s">
        <v>15</v>
      </c>
      <c r="E11" s="8" t="s">
        <v>15</v>
      </c>
      <c r="F11" s="8" t="s">
        <v>15</v>
      </c>
      <c r="G11" s="8" t="s">
        <v>15</v>
      </c>
      <c r="H11" s="8" t="s">
        <v>15</v>
      </c>
    </row>
    <row r="12" spans="1:8" x14ac:dyDescent="0.25">
      <c r="A12" s="7" t="s">
        <v>20</v>
      </c>
      <c r="B12" s="8">
        <v>289</v>
      </c>
      <c r="C12" s="8">
        <v>331</v>
      </c>
      <c r="D12" s="8">
        <v>337</v>
      </c>
      <c r="E12" s="8">
        <v>337</v>
      </c>
      <c r="F12" s="8">
        <v>338</v>
      </c>
      <c r="G12" s="10">
        <f t="shared" ref="G12:G31" si="1">(F12/E12-1)*100</f>
        <v>0.29673590504450953</v>
      </c>
      <c r="H12" s="10">
        <f t="shared" si="0"/>
        <v>16.955017301038055</v>
      </c>
    </row>
    <row r="13" spans="1:8" x14ac:dyDescent="0.25">
      <c r="A13" s="7" t="s">
        <v>21</v>
      </c>
      <c r="B13" s="8">
        <v>200.67000000000002</v>
      </c>
      <c r="C13" s="8">
        <v>220.4</v>
      </c>
      <c r="D13" s="8">
        <v>221.8</v>
      </c>
      <c r="E13" s="8" t="s">
        <v>15</v>
      </c>
      <c r="F13" s="8" t="s">
        <v>15</v>
      </c>
      <c r="G13" s="8" t="s">
        <v>15</v>
      </c>
      <c r="H13" s="8" t="s">
        <v>15</v>
      </c>
    </row>
    <row r="14" spans="1:8" x14ac:dyDescent="0.25">
      <c r="A14" s="7" t="s">
        <v>22</v>
      </c>
      <c r="B14" s="9">
        <v>184.03</v>
      </c>
      <c r="C14" s="8">
        <v>173.09</v>
      </c>
      <c r="D14" s="8">
        <v>173.09</v>
      </c>
      <c r="E14" s="8">
        <v>179.31</v>
      </c>
      <c r="F14" s="8">
        <v>184.31</v>
      </c>
      <c r="G14" s="10">
        <f t="shared" si="1"/>
        <v>2.7884669008978902</v>
      </c>
      <c r="H14" s="10">
        <f t="shared" si="0"/>
        <v>0.1521491061239999</v>
      </c>
    </row>
    <row r="15" spans="1:8" x14ac:dyDescent="0.25">
      <c r="A15" s="7" t="s">
        <v>23</v>
      </c>
      <c r="B15" s="8">
        <v>230</v>
      </c>
      <c r="C15" s="8">
        <v>235</v>
      </c>
      <c r="D15" s="8">
        <v>235</v>
      </c>
      <c r="E15" s="8">
        <v>235</v>
      </c>
      <c r="F15" s="8">
        <v>235</v>
      </c>
      <c r="G15" s="10">
        <f t="shared" si="1"/>
        <v>0</v>
      </c>
      <c r="H15" s="10">
        <f t="shared" si="0"/>
        <v>2.1739130434782705</v>
      </c>
    </row>
    <row r="16" spans="1:8" x14ac:dyDescent="0.25">
      <c r="A16" s="7" t="s">
        <v>24</v>
      </c>
      <c r="B16" s="8">
        <v>185.87970000000001</v>
      </c>
      <c r="C16" s="8">
        <v>201.94580000000002</v>
      </c>
      <c r="D16" s="8">
        <v>203.80100000000002</v>
      </c>
      <c r="E16" s="8">
        <v>204.28490000000002</v>
      </c>
      <c r="F16" s="8">
        <v>203.60060000000001</v>
      </c>
      <c r="G16" s="10">
        <f t="shared" si="1"/>
        <v>-0.33497336318054627</v>
      </c>
      <c r="H16" s="10">
        <f t="shared" si="0"/>
        <v>9.5335316336318634</v>
      </c>
    </row>
    <row r="17" spans="1:8" x14ac:dyDescent="0.25">
      <c r="A17" s="7" t="s">
        <v>25</v>
      </c>
      <c r="B17" s="8">
        <v>214.85</v>
      </c>
      <c r="C17" s="8">
        <v>218.85</v>
      </c>
      <c r="D17" s="8">
        <v>218.85</v>
      </c>
      <c r="E17" s="8">
        <v>214.85</v>
      </c>
      <c r="F17" s="8" t="s">
        <v>15</v>
      </c>
      <c r="G17" s="8" t="s">
        <v>15</v>
      </c>
      <c r="H17" s="8" t="s">
        <v>15</v>
      </c>
    </row>
    <row r="18" spans="1:8" x14ac:dyDescent="0.25">
      <c r="A18" s="7" t="s">
        <v>26</v>
      </c>
      <c r="B18" s="9">
        <v>185</v>
      </c>
      <c r="C18" s="8">
        <v>321</v>
      </c>
      <c r="D18" s="8">
        <v>322</v>
      </c>
      <c r="E18" s="8">
        <v>326</v>
      </c>
      <c r="F18" s="8" t="s">
        <v>15</v>
      </c>
      <c r="G18" s="8" t="s">
        <v>15</v>
      </c>
      <c r="H18" s="8" t="s">
        <v>15</v>
      </c>
    </row>
    <row r="19" spans="1:8" x14ac:dyDescent="0.25">
      <c r="A19" s="7" t="s">
        <v>27</v>
      </c>
      <c r="B19" s="8">
        <v>253.97</v>
      </c>
      <c r="C19" s="8">
        <v>233.79</v>
      </c>
      <c r="D19" s="8">
        <v>233.91</v>
      </c>
      <c r="E19" s="8">
        <v>233.91</v>
      </c>
      <c r="F19" s="8">
        <v>234.66</v>
      </c>
      <c r="G19" s="10">
        <f t="shared" si="1"/>
        <v>0.3206361421059345</v>
      </c>
      <c r="H19" s="10">
        <f t="shared" si="0"/>
        <v>-7.60326022758594</v>
      </c>
    </row>
    <row r="20" spans="1:8" x14ac:dyDescent="0.25">
      <c r="A20" s="7" t="s">
        <v>28</v>
      </c>
      <c r="B20" s="9">
        <v>150.5883</v>
      </c>
      <c r="C20" s="8">
        <v>184.9246</v>
      </c>
      <c r="D20" s="9">
        <v>181.87630000000001</v>
      </c>
      <c r="E20" s="8">
        <v>182.1934</v>
      </c>
      <c r="F20" s="8">
        <v>172.7448</v>
      </c>
      <c r="G20" s="10">
        <f t="shared" si="1"/>
        <v>-5.1860275948525043</v>
      </c>
      <c r="H20" s="10">
        <f t="shared" si="0"/>
        <v>14.713294459131276</v>
      </c>
    </row>
    <row r="21" spans="1:8" x14ac:dyDescent="0.25">
      <c r="A21" s="7" t="s">
        <v>29</v>
      </c>
      <c r="B21" s="8">
        <v>225</v>
      </c>
      <c r="C21" s="8">
        <v>263.33</v>
      </c>
      <c r="D21" s="8">
        <v>263.33</v>
      </c>
      <c r="E21" s="8">
        <v>263.33</v>
      </c>
      <c r="F21" s="8" t="s">
        <v>15</v>
      </c>
      <c r="G21" s="8" t="s">
        <v>15</v>
      </c>
      <c r="H21" s="8" t="s">
        <v>15</v>
      </c>
    </row>
    <row r="22" spans="1:8" x14ac:dyDescent="0.25">
      <c r="A22" s="7" t="s">
        <v>30</v>
      </c>
      <c r="B22" s="9">
        <v>174</v>
      </c>
      <c r="C22" s="8">
        <v>174</v>
      </c>
      <c r="D22" s="8">
        <v>174</v>
      </c>
      <c r="E22" s="8">
        <v>174</v>
      </c>
      <c r="F22" s="8">
        <v>174</v>
      </c>
      <c r="G22" s="10">
        <f t="shared" si="1"/>
        <v>0</v>
      </c>
      <c r="H22" s="10">
        <f t="shared" si="0"/>
        <v>0</v>
      </c>
    </row>
    <row r="23" spans="1:8" x14ac:dyDescent="0.25">
      <c r="A23" s="7" t="s">
        <v>31</v>
      </c>
      <c r="B23" s="9">
        <v>278.53000000000003</v>
      </c>
      <c r="C23" s="8">
        <v>301.75</v>
      </c>
      <c r="D23" s="9">
        <v>306.84000000000003</v>
      </c>
      <c r="E23" s="8">
        <v>310.24</v>
      </c>
      <c r="F23" s="8" t="s">
        <v>15</v>
      </c>
      <c r="G23" s="8" t="s">
        <v>15</v>
      </c>
      <c r="H23" s="8" t="s">
        <v>15</v>
      </c>
    </row>
    <row r="24" spans="1:8" x14ac:dyDescent="0.25">
      <c r="A24" s="7" t="s">
        <v>32</v>
      </c>
      <c r="B24" s="8">
        <v>123.4329</v>
      </c>
      <c r="C24" s="8">
        <v>168.09350000000001</v>
      </c>
      <c r="D24" s="9">
        <v>178.76060000000001</v>
      </c>
      <c r="E24" s="8">
        <v>177.35240000000002</v>
      </c>
      <c r="F24" s="8" t="s">
        <v>15</v>
      </c>
      <c r="G24" s="8" t="s">
        <v>15</v>
      </c>
      <c r="H24" s="8" t="s">
        <v>15</v>
      </c>
    </row>
    <row r="25" spans="1:8" x14ac:dyDescent="0.25">
      <c r="A25" s="7" t="s">
        <v>33</v>
      </c>
      <c r="B25" s="8">
        <v>160</v>
      </c>
      <c r="C25" s="8">
        <v>192.5</v>
      </c>
      <c r="D25" s="8">
        <v>192.5</v>
      </c>
      <c r="E25" s="8">
        <v>192.5</v>
      </c>
      <c r="F25" s="8">
        <v>202.5</v>
      </c>
      <c r="G25" s="10">
        <f t="shared" si="1"/>
        <v>5.1948051948051965</v>
      </c>
      <c r="H25" s="10">
        <f t="shared" si="0"/>
        <v>26.5625</v>
      </c>
    </row>
    <row r="26" spans="1:8" x14ac:dyDescent="0.25">
      <c r="A26" s="7" t="s">
        <v>34</v>
      </c>
      <c r="B26" s="8">
        <v>143.28110000000001</v>
      </c>
      <c r="C26" s="8">
        <v>167.85980000000001</v>
      </c>
      <c r="D26" s="9">
        <v>170.71880000000002</v>
      </c>
      <c r="E26" s="8">
        <v>170.74290000000002</v>
      </c>
      <c r="F26" s="8">
        <v>170.9204</v>
      </c>
      <c r="G26" s="10">
        <f t="shared" si="1"/>
        <v>0.10395747055953475</v>
      </c>
      <c r="H26" s="10">
        <f t="shared" si="0"/>
        <v>19.290262288606087</v>
      </c>
    </row>
    <row r="27" spans="1:8" x14ac:dyDescent="0.25">
      <c r="A27" s="7" t="s">
        <v>35</v>
      </c>
      <c r="B27" s="8">
        <v>182.84</v>
      </c>
      <c r="C27" s="8">
        <v>256.97000000000003</v>
      </c>
      <c r="D27" s="8">
        <v>258.07</v>
      </c>
      <c r="E27" s="8">
        <v>248.97</v>
      </c>
      <c r="F27" s="8">
        <v>262.72000000000003</v>
      </c>
      <c r="G27" s="10">
        <f t="shared" si="1"/>
        <v>5.5227537454311859</v>
      </c>
      <c r="H27" s="10">
        <f t="shared" si="0"/>
        <v>43.688470794136961</v>
      </c>
    </row>
    <row r="28" spans="1:8" x14ac:dyDescent="0.25">
      <c r="A28" s="7" t="s">
        <v>36</v>
      </c>
      <c r="B28" s="8">
        <v>179.59</v>
      </c>
      <c r="C28" s="8">
        <v>211.12</v>
      </c>
      <c r="D28" s="8">
        <v>195.78</v>
      </c>
      <c r="E28" s="8">
        <v>210.13</v>
      </c>
      <c r="F28" s="8">
        <v>213.37</v>
      </c>
      <c r="G28" s="10">
        <f t="shared" si="1"/>
        <v>1.5419026317041951</v>
      </c>
      <c r="H28" s="10">
        <f t="shared" si="0"/>
        <v>18.809510551812458</v>
      </c>
    </row>
    <row r="29" spans="1:8" x14ac:dyDescent="0.25">
      <c r="A29" s="7" t="s">
        <v>37</v>
      </c>
      <c r="B29" s="9">
        <v>306.62</v>
      </c>
      <c r="C29" s="8">
        <v>316.60000000000002</v>
      </c>
      <c r="D29" s="9">
        <v>317.05</v>
      </c>
      <c r="E29" s="8">
        <v>315.73</v>
      </c>
      <c r="F29" s="9">
        <v>317.55</v>
      </c>
      <c r="G29" s="10">
        <f t="shared" si="1"/>
        <v>0.57644189655718936</v>
      </c>
      <c r="H29" s="10">
        <f t="shared" si="0"/>
        <v>3.5646728850042386</v>
      </c>
    </row>
    <row r="30" spans="1:8" x14ac:dyDescent="0.25">
      <c r="A30" s="7" t="s">
        <v>38</v>
      </c>
      <c r="B30" s="9">
        <v>250.10340000000002</v>
      </c>
      <c r="C30" s="8">
        <v>289.23770000000002</v>
      </c>
      <c r="D30" s="9">
        <v>293.68700000000001</v>
      </c>
      <c r="E30" s="8">
        <v>295.9144</v>
      </c>
      <c r="F30" s="8">
        <v>279.0729</v>
      </c>
      <c r="G30" s="10">
        <f t="shared" si="1"/>
        <v>-5.691341820472406</v>
      </c>
      <c r="H30" s="10">
        <f t="shared" si="0"/>
        <v>11.583009267367018</v>
      </c>
    </row>
    <row r="31" spans="1:8" x14ac:dyDescent="0.25">
      <c r="A31" s="26" t="s">
        <v>39</v>
      </c>
      <c r="B31" s="27">
        <v>191.04406866201217</v>
      </c>
      <c r="C31" s="28">
        <v>223.17805574999991</v>
      </c>
      <c r="D31" s="28">
        <v>227.14503717999989</v>
      </c>
      <c r="E31" s="28">
        <v>227.19111955999989</v>
      </c>
      <c r="F31" s="29">
        <v>226.57801634999993</v>
      </c>
      <c r="G31" s="30">
        <f t="shared" si="1"/>
        <v>-0.26986231292286389</v>
      </c>
      <c r="H31" s="31">
        <f t="shared" si="0"/>
        <v>18.599869620057685</v>
      </c>
    </row>
    <row r="34" spans="1:2" x14ac:dyDescent="0.25">
      <c r="A34" s="1" t="s">
        <v>40</v>
      </c>
    </row>
    <row r="35" spans="1:2" x14ac:dyDescent="0.25">
      <c r="A35" s="1" t="s">
        <v>1</v>
      </c>
    </row>
    <row r="36" spans="1:2" x14ac:dyDescent="0.25">
      <c r="A36" s="2" t="s">
        <v>2</v>
      </c>
      <c r="B36" s="3"/>
    </row>
    <row r="37" spans="1:2" x14ac:dyDescent="0.25">
      <c r="A37" s="5" t="s">
        <v>3</v>
      </c>
      <c r="B37" s="4"/>
    </row>
    <row r="38" spans="1:2" x14ac:dyDescent="0.25">
      <c r="A38" s="5"/>
      <c r="B38" s="4"/>
    </row>
  </sheetData>
  <mergeCells count="11">
    <mergeCell ref="H4:H5"/>
    <mergeCell ref="A2:H2"/>
    <mergeCell ref="A3:A5"/>
    <mergeCell ref="C3:F3"/>
    <mergeCell ref="G3:H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2022-03-21T09:23:38Z</dcterms:modified>
</cp:coreProperties>
</file>