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kovas\"/>
    </mc:Choice>
  </mc:AlternateContent>
  <xr:revisionPtr revIDLastSave="0" documentId="8_{6A8EFF7A-ED53-4D0D-B047-0E481E900C39}" xr6:coauthVersionLast="47" xr6:coauthVersionMax="47" xr10:uidLastSave="{00000000-0000-0000-0000-000000000000}"/>
  <bookViews>
    <workbookView xWindow="-120" yWindow="-120" windowWidth="29040" windowHeight="17640" xr2:uid="{A4B6A19D-70CE-4DCC-BEF1-DD6E1BE01D0A}"/>
  </bookViews>
  <sheets>
    <sheet name="Lapas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5" i="1" l="1"/>
  <c r="L25" i="1"/>
  <c r="G25" i="1"/>
  <c r="F25" i="1"/>
  <c r="M24" i="1"/>
  <c r="L24" i="1"/>
  <c r="G24" i="1"/>
  <c r="F24" i="1"/>
  <c r="M23" i="1"/>
  <c r="L23" i="1"/>
  <c r="G23" i="1"/>
  <c r="F23" i="1"/>
  <c r="M22" i="1"/>
  <c r="L22" i="1"/>
  <c r="G22" i="1"/>
  <c r="F22" i="1"/>
  <c r="M21" i="1"/>
  <c r="L21" i="1"/>
  <c r="G21" i="1"/>
  <c r="F21" i="1"/>
  <c r="M20" i="1"/>
  <c r="L20" i="1"/>
  <c r="G20" i="1"/>
  <c r="F20" i="1"/>
  <c r="M19" i="1"/>
  <c r="L19" i="1"/>
  <c r="G19" i="1"/>
  <c r="F19" i="1"/>
  <c r="M18" i="1"/>
  <c r="L18" i="1"/>
  <c r="G18" i="1"/>
  <c r="F18" i="1"/>
  <c r="M17" i="1"/>
  <c r="L17" i="1"/>
  <c r="G17" i="1"/>
  <c r="F17" i="1"/>
  <c r="M16" i="1"/>
  <c r="L16" i="1"/>
  <c r="G16" i="1"/>
  <c r="F16" i="1"/>
  <c r="M15" i="1"/>
  <c r="L15" i="1"/>
  <c r="G15" i="1"/>
  <c r="F15" i="1"/>
  <c r="M14" i="1"/>
  <c r="L14" i="1"/>
  <c r="G14" i="1"/>
  <c r="F14" i="1"/>
  <c r="M13" i="1"/>
  <c r="L13" i="1"/>
  <c r="G13" i="1"/>
  <c r="F13" i="1"/>
  <c r="M12" i="1"/>
  <c r="L12" i="1"/>
  <c r="G12" i="1"/>
  <c r="F12" i="1"/>
  <c r="M11" i="1"/>
  <c r="L11" i="1"/>
  <c r="G11" i="1"/>
  <c r="F11" i="1"/>
  <c r="M10" i="1"/>
  <c r="L10" i="1"/>
  <c r="G10" i="1"/>
  <c r="F10" i="1"/>
  <c r="M9" i="1"/>
  <c r="L9" i="1"/>
  <c r="G9" i="1"/>
  <c r="F9" i="1"/>
</calcChain>
</file>

<file path=xl/sharedStrings.xml><?xml version="1.0" encoding="utf-8"?>
<sst xmlns="http://schemas.openxmlformats.org/spreadsheetml/2006/main" count="37" uniqueCount="21">
  <si>
    <t>Duonos gaminių pardavimo kiekiai ir kainos Lietuvoje 2021 m.  vasario–2022 m. vasario mėn.</t>
  </si>
  <si>
    <t>Parduota, t</t>
  </si>
  <si>
    <t>Pokytis, %</t>
  </si>
  <si>
    <t>Kaina*, EUR/t</t>
  </si>
  <si>
    <t>mėnesio**</t>
  </si>
  <si>
    <t>metų***</t>
  </si>
  <si>
    <t>vasaris</t>
  </si>
  <si>
    <t>gruodis</t>
  </si>
  <si>
    <t>sausis</t>
  </si>
  <si>
    <t>Ruginė duona:</t>
  </si>
  <si>
    <t xml:space="preserve">   tamsi </t>
  </si>
  <si>
    <t xml:space="preserve">     be priedų</t>
  </si>
  <si>
    <t xml:space="preserve">     su priedais</t>
  </si>
  <si>
    <t xml:space="preserve">   šviesi </t>
  </si>
  <si>
    <t>Kvietinė duona:</t>
  </si>
  <si>
    <t xml:space="preserve">   batonas</t>
  </si>
  <si>
    <t xml:space="preserve">   sumuštinių duona</t>
  </si>
  <si>
    <t xml:space="preserve">   kita</t>
  </si>
  <si>
    <t>* lyginant 2022 m. vasario mėn. su 2022 m.  sausio mėn.</t>
  </si>
  <si>
    <t>** lyginant 2022 m. vasario mėn. su 2021 m. vasario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</si>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</sst>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0" fontId="6" fillId="0" borderId="21" xfId="0" applyFont="1" applyBorder="1" applyAlignment="1">
      <alignment vertical="center" wrapTex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0" fontId="3" fillId="0" borderId="26" xfId="0" applyFont="1" applyBorder="1" applyAlignment="1">
      <alignment vertical="center" wrapText="1"/>
    </xf>
    <xf numFmtId="4" fontId="3" fillId="0" borderId="27" xfId="0" applyNumberFormat="1" applyFont="1" applyBorder="1" applyAlignment="1">
      <alignment horizontal="right" vertical="center" wrapText="1" indent="1"/>
    </xf>
    <xf numFmtId="4" fontId="3" fillId="0" borderId="28" xfId="0" applyNumberFormat="1" applyFont="1" applyBorder="1" applyAlignment="1">
      <alignment horizontal="right" vertical="center" wrapText="1" indent="1"/>
    </xf>
    <xf numFmtId="4" fontId="3" fillId="0" borderId="29" xfId="0" applyNumberFormat="1" applyFont="1" applyBorder="1" applyAlignment="1">
      <alignment horizontal="right" vertical="center" wrapText="1" indent="1"/>
    </xf>
    <xf numFmtId="4" fontId="3" fillId="0" borderId="30" xfId="0" applyNumberFormat="1" applyFont="1" applyBorder="1" applyAlignment="1">
      <alignment horizontal="right" vertical="center" wrapText="1" indent="1"/>
    </xf>
    <xf numFmtId="0" fontId="3" fillId="0" borderId="16" xfId="0" applyFont="1" applyBorder="1" applyAlignment="1">
      <alignment vertical="center" wrapText="1"/>
    </xf>
    <xf numFmtId="4" fontId="3" fillId="0" borderId="17" xfId="0" applyNumberFormat="1" applyFont="1" applyBorder="1" applyAlignment="1">
      <alignment horizontal="right" vertical="center" wrapText="1" indent="1"/>
    </xf>
    <xf numFmtId="4" fontId="3" fillId="0" borderId="18" xfId="0" applyNumberFormat="1" applyFont="1" applyBorder="1" applyAlignment="1">
      <alignment horizontal="right" vertical="center" wrapText="1" indent="1"/>
    </xf>
    <xf numFmtId="4" fontId="3" fillId="0" borderId="19" xfId="0" applyNumberFormat="1" applyFont="1" applyBorder="1" applyAlignment="1">
      <alignment horizontal="right" vertical="center" wrapText="1" indent="1"/>
    </xf>
    <xf numFmtId="4" fontId="3" fillId="0" borderId="20" xfId="0" applyNumberFormat="1" applyFont="1" applyBorder="1" applyAlignment="1">
      <alignment horizontal="right" vertical="center" wrapText="1" indent="1"/>
    </xf>
    <xf numFmtId="0" fontId="5" fillId="0" borderId="21" xfId="0" applyFont="1" applyBorder="1" applyAlignment="1">
      <alignment vertical="center" wrapText="1"/>
    </xf>
    <xf numFmtId="4" fontId="5" fillId="0" borderId="22" xfId="0" applyNumberFormat="1" applyFont="1" applyBorder="1" applyAlignment="1">
      <alignment horizontal="right" vertical="center" wrapText="1" indent="1"/>
    </xf>
    <xf numFmtId="4" fontId="5" fillId="0" borderId="23" xfId="0" applyNumberFormat="1" applyFont="1" applyBorder="1" applyAlignment="1">
      <alignment horizontal="right" vertical="center" wrapText="1" indent="1"/>
    </xf>
    <xf numFmtId="4" fontId="5" fillId="0" borderId="24" xfId="0" applyNumberFormat="1" applyFont="1" applyBorder="1" applyAlignment="1">
      <alignment horizontal="right" vertical="center" wrapText="1" indent="1"/>
    </xf>
    <xf numFmtId="4" fontId="5" fillId="0" borderId="25" xfId="0" applyNumberFormat="1" applyFont="1" applyBorder="1" applyAlignment="1">
      <alignment horizontal="right" vertical="center" wrapText="1" indent="1"/>
    </xf>
    <xf numFmtId="0" fontId="3" fillId="0" borderId="31" xfId="0" applyFont="1" applyBorder="1" applyAlignment="1">
      <alignment vertical="center" wrapText="1"/>
    </xf>
    <xf numFmtId="4" fontId="3" fillId="0" borderId="32" xfId="0" applyNumberFormat="1" applyFont="1" applyBorder="1" applyAlignment="1">
      <alignment horizontal="right" vertical="center" wrapText="1" indent="1"/>
    </xf>
    <xf numFmtId="4" fontId="3" fillId="0" borderId="0" xfId="0" applyNumberFormat="1" applyFont="1" applyAlignment="1">
      <alignment horizontal="right" vertical="center" wrapText="1" indent="1"/>
    </xf>
    <xf numFmtId="4" fontId="3" fillId="0" borderId="33" xfId="0" applyNumberFormat="1" applyFont="1" applyBorder="1" applyAlignment="1">
      <alignment horizontal="right" vertical="center" wrapText="1" indent="1"/>
    </xf>
    <xf numFmtId="4" fontId="3" fillId="0" borderId="34" xfId="0" applyNumberFormat="1" applyFont="1" applyBorder="1" applyAlignment="1">
      <alignment horizontal="right" vertical="center" wrapText="1" indent="1"/>
    </xf>
    <xf numFmtId="0" fontId="3" fillId="2" borderId="0" xfId="0" applyFont="1" applyFill="1" applyAlignment="1">
      <alignment wrapText="1"/>
    </xf>
    <xf numFmtId="2" fontId="3" fillId="2" borderId="0" xfId="0" applyNumberFormat="1" applyFont="1" applyFill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DC358-A8B4-45AB-998E-F6958EB2A69A}">
  <dimension ref="A1:M28"/>
  <sheetViews>
    <sheetView showGridLines="0" tabSelected="1" workbookViewId="0">
      <selection activeCell="F30" sqref="F30"/>
    </sheetView>
  </sheetViews>
  <sheetFormatPr defaultRowHeight="15" x14ac:dyDescent="0.25"/>
  <cols>
    <col min="1" max="1" width="19.42578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1"/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3"/>
      <c r="B6" s="4" t="s">
        <v>1</v>
      </c>
      <c r="C6" s="5"/>
      <c r="D6" s="5"/>
      <c r="E6" s="6"/>
      <c r="F6" s="7" t="s">
        <v>2</v>
      </c>
      <c r="G6" s="8"/>
      <c r="H6" s="5" t="s">
        <v>3</v>
      </c>
      <c r="I6" s="5"/>
      <c r="J6" s="5"/>
      <c r="K6" s="6"/>
      <c r="L6" s="7" t="s">
        <v>2</v>
      </c>
      <c r="M6" s="9"/>
    </row>
    <row r="7" spans="1:13" x14ac:dyDescent="0.25">
      <c r="A7" s="3"/>
      <c r="B7" s="10">
        <v>2021</v>
      </c>
      <c r="C7" s="11"/>
      <c r="D7" s="12">
        <v>2022</v>
      </c>
      <c r="E7" s="11"/>
      <c r="F7" s="13" t="s">
        <v>4</v>
      </c>
      <c r="G7" s="14" t="s">
        <v>5</v>
      </c>
      <c r="H7" s="10">
        <v>2021</v>
      </c>
      <c r="I7" s="11"/>
      <c r="J7" s="12">
        <v>2022</v>
      </c>
      <c r="K7" s="11"/>
      <c r="L7" s="13" t="s">
        <v>4</v>
      </c>
      <c r="M7" s="15" t="s">
        <v>5</v>
      </c>
    </row>
    <row r="8" spans="1:13" x14ac:dyDescent="0.25">
      <c r="A8" s="16"/>
      <c r="B8" s="17" t="s">
        <v>6</v>
      </c>
      <c r="C8" s="17" t="s">
        <v>7</v>
      </c>
      <c r="D8" s="17" t="s">
        <v>8</v>
      </c>
      <c r="E8" s="17" t="s">
        <v>6</v>
      </c>
      <c r="F8" s="18"/>
      <c r="G8" s="19"/>
      <c r="H8" s="17" t="s">
        <v>6</v>
      </c>
      <c r="I8" s="17" t="s">
        <v>7</v>
      </c>
      <c r="J8" s="17" t="s">
        <v>8</v>
      </c>
      <c r="K8" s="17" t="s">
        <v>6</v>
      </c>
      <c r="L8" s="18"/>
      <c r="M8" s="20"/>
    </row>
    <row r="9" spans="1:13" x14ac:dyDescent="0.25">
      <c r="A9" s="21" t="s">
        <v>9</v>
      </c>
      <c r="B9" s="22">
        <v>3585.424</v>
      </c>
      <c r="C9" s="23">
        <v>4127.2280000000001</v>
      </c>
      <c r="D9" s="23">
        <v>3680.2089999999998</v>
      </c>
      <c r="E9" s="23">
        <v>3520.6489999999999</v>
      </c>
      <c r="F9" s="24">
        <f>((E9*100)/D9)-100</f>
        <v>-4.3356233300880547</v>
      </c>
      <c r="G9" s="25">
        <f>((E9*100)/B9)-100</f>
        <v>-1.8066203606602755</v>
      </c>
      <c r="H9" s="22">
        <v>950.68600000000004</v>
      </c>
      <c r="I9" s="23">
        <v>1066.4369999999999</v>
      </c>
      <c r="J9" s="23">
        <v>1088.259</v>
      </c>
      <c r="K9" s="23">
        <v>1068.231</v>
      </c>
      <c r="L9" s="24">
        <f>((K9*100)/J9)-100</f>
        <v>-1.8403707205729489</v>
      </c>
      <c r="M9" s="24">
        <f>((K9*100)/H9)-100</f>
        <v>12.364229619453738</v>
      </c>
    </row>
    <row r="10" spans="1:13" x14ac:dyDescent="0.25">
      <c r="A10" s="26" t="s">
        <v>10</v>
      </c>
      <c r="B10" s="27">
        <v>2495.3919999999998</v>
      </c>
      <c r="C10" s="28">
        <v>2832.2049999999999</v>
      </c>
      <c r="D10" s="28">
        <v>2532.3719999999998</v>
      </c>
      <c r="E10" s="28">
        <v>2424.5920000000001</v>
      </c>
      <c r="F10" s="29">
        <f t="shared" ref="F10:F25" si="0">((E10*100)/D10)-100</f>
        <v>-4.2560887578918027</v>
      </c>
      <c r="G10" s="30">
        <f t="shared" ref="G10:G25" si="1">((E10*100)/B10)-100</f>
        <v>-2.8372295815647277</v>
      </c>
      <c r="H10" s="27">
        <v>956.78700000000003</v>
      </c>
      <c r="I10" s="28">
        <v>1068.692</v>
      </c>
      <c r="J10" s="28">
        <v>1096.347</v>
      </c>
      <c r="K10" s="28">
        <v>1071.4179999999999</v>
      </c>
      <c r="L10" s="29">
        <f t="shared" ref="L10:L25" si="2">((K10*100)/J10)-100</f>
        <v>-2.2738238896991589</v>
      </c>
      <c r="M10" s="29">
        <f t="shared" ref="M10:M25" si="3">((K10*100)/H10)-100</f>
        <v>11.980827498701373</v>
      </c>
    </row>
    <row r="11" spans="1:13" x14ac:dyDescent="0.25">
      <c r="A11" s="31" t="s">
        <v>11</v>
      </c>
      <c r="B11" s="32">
        <v>1954.155</v>
      </c>
      <c r="C11" s="33">
        <v>2155.7930000000001</v>
      </c>
      <c r="D11" s="33">
        <v>1935.482</v>
      </c>
      <c r="E11" s="33">
        <v>1860.8510000000001</v>
      </c>
      <c r="F11" s="34">
        <f t="shared" si="0"/>
        <v>-3.8559387274074339</v>
      </c>
      <c r="G11" s="35">
        <f t="shared" si="1"/>
        <v>-4.7746468422412676</v>
      </c>
      <c r="H11" s="32">
        <v>886.09799999999996</v>
      </c>
      <c r="I11" s="33">
        <v>981.553</v>
      </c>
      <c r="J11" s="33">
        <v>994.60900000000004</v>
      </c>
      <c r="K11" s="33">
        <v>981.61599999999999</v>
      </c>
      <c r="L11" s="34">
        <f t="shared" si="2"/>
        <v>-1.3063424923764018</v>
      </c>
      <c r="M11" s="34">
        <f t="shared" si="3"/>
        <v>10.77962031287737</v>
      </c>
    </row>
    <row r="12" spans="1:13" x14ac:dyDescent="0.25">
      <c r="A12" s="36" t="s">
        <v>12</v>
      </c>
      <c r="B12" s="37">
        <v>541.23699999999997</v>
      </c>
      <c r="C12" s="38">
        <v>676.41200000000003</v>
      </c>
      <c r="D12" s="38">
        <v>596.89</v>
      </c>
      <c r="E12" s="38">
        <v>563.74099999999999</v>
      </c>
      <c r="F12" s="39">
        <f t="shared" si="0"/>
        <v>-5.5536195949002263</v>
      </c>
      <c r="G12" s="40">
        <f t="shared" si="1"/>
        <v>4.1578827759373524</v>
      </c>
      <c r="H12" s="37">
        <v>1212.0119999999999</v>
      </c>
      <c r="I12" s="38">
        <v>1346.413</v>
      </c>
      <c r="J12" s="38">
        <v>1426.2449999999999</v>
      </c>
      <c r="K12" s="38">
        <v>1367.845</v>
      </c>
      <c r="L12" s="39">
        <f t="shared" si="2"/>
        <v>-4.0946681671101288</v>
      </c>
      <c r="M12" s="39">
        <f t="shared" si="3"/>
        <v>12.857380950023597</v>
      </c>
    </row>
    <row r="13" spans="1:13" x14ac:dyDescent="0.25">
      <c r="A13" s="26" t="s">
        <v>13</v>
      </c>
      <c r="B13" s="27">
        <v>1090.0319999999999</v>
      </c>
      <c r="C13" s="28">
        <v>1295.0229999999999</v>
      </c>
      <c r="D13" s="28">
        <v>1147.837</v>
      </c>
      <c r="E13" s="28">
        <v>1096.057</v>
      </c>
      <c r="F13" s="29">
        <f t="shared" si="0"/>
        <v>-4.5110934740734052</v>
      </c>
      <c r="G13" s="30">
        <f t="shared" si="1"/>
        <v>0.55273606646410656</v>
      </c>
      <c r="H13" s="27">
        <v>936.72</v>
      </c>
      <c r="I13" s="28">
        <v>1061.5060000000001</v>
      </c>
      <c r="J13" s="28">
        <v>1070.414</v>
      </c>
      <c r="K13" s="28">
        <v>1061.181</v>
      </c>
      <c r="L13" s="29">
        <f t="shared" si="2"/>
        <v>-0.86256345675597856</v>
      </c>
      <c r="M13" s="29">
        <f t="shared" si="3"/>
        <v>13.286894696387392</v>
      </c>
    </row>
    <row r="14" spans="1:13" x14ac:dyDescent="0.25">
      <c r="A14" s="31" t="s">
        <v>11</v>
      </c>
      <c r="B14" s="32">
        <v>819.327</v>
      </c>
      <c r="C14" s="33">
        <v>1012.302</v>
      </c>
      <c r="D14" s="33">
        <v>886.995</v>
      </c>
      <c r="E14" s="33">
        <v>869.13400000000001</v>
      </c>
      <c r="F14" s="34">
        <f t="shared" si="0"/>
        <v>-2.0136528390802795</v>
      </c>
      <c r="G14" s="35">
        <f t="shared" si="1"/>
        <v>6.0790136294788226</v>
      </c>
      <c r="H14" s="32">
        <v>887.95299999999997</v>
      </c>
      <c r="I14" s="33">
        <v>1025.087</v>
      </c>
      <c r="J14" s="33">
        <v>1024.1559999999999</v>
      </c>
      <c r="K14" s="33">
        <v>1013.123</v>
      </c>
      <c r="L14" s="34">
        <f t="shared" si="2"/>
        <v>-1.0772772897878724</v>
      </c>
      <c r="M14" s="34">
        <f t="shared" si="3"/>
        <v>14.096466817500485</v>
      </c>
    </row>
    <row r="15" spans="1:13" x14ac:dyDescent="0.25">
      <c r="A15" s="36" t="s">
        <v>12</v>
      </c>
      <c r="B15" s="37">
        <v>270.70499999999998</v>
      </c>
      <c r="C15" s="38">
        <v>282.721</v>
      </c>
      <c r="D15" s="38">
        <v>260.84199999999998</v>
      </c>
      <c r="E15" s="38">
        <v>226.923</v>
      </c>
      <c r="F15" s="39">
        <f t="shared" si="0"/>
        <v>-13.003657386463829</v>
      </c>
      <c r="G15" s="40">
        <f t="shared" si="1"/>
        <v>-16.173325206405494</v>
      </c>
      <c r="H15" s="37">
        <v>1084.3230000000001</v>
      </c>
      <c r="I15" s="38">
        <v>1191.904</v>
      </c>
      <c r="J15" s="38">
        <v>1227.713</v>
      </c>
      <c r="K15" s="38">
        <v>1245.2470000000001</v>
      </c>
      <c r="L15" s="39">
        <f t="shared" si="2"/>
        <v>1.428183948528698</v>
      </c>
      <c r="M15" s="39">
        <f t="shared" si="3"/>
        <v>14.840965284329485</v>
      </c>
    </row>
    <row r="16" spans="1:13" x14ac:dyDescent="0.25">
      <c r="A16" s="41" t="s">
        <v>14</v>
      </c>
      <c r="B16" s="42">
        <v>3590.134</v>
      </c>
      <c r="C16" s="43">
        <v>4012.1109999999999</v>
      </c>
      <c r="D16" s="43">
        <v>3773.855</v>
      </c>
      <c r="E16" s="43">
        <v>3476.7379999999998</v>
      </c>
      <c r="F16" s="44">
        <f t="shared" si="0"/>
        <v>-7.8730369873776311</v>
      </c>
      <c r="G16" s="45">
        <f t="shared" si="1"/>
        <v>-3.1585450570925815</v>
      </c>
      <c r="H16" s="42">
        <v>1016.636</v>
      </c>
      <c r="I16" s="43">
        <v>1133.3130000000001</v>
      </c>
      <c r="J16" s="43">
        <v>1157.077</v>
      </c>
      <c r="K16" s="43">
        <v>1155.08</v>
      </c>
      <c r="L16" s="44">
        <f t="shared" si="2"/>
        <v>-0.17259006963236345</v>
      </c>
      <c r="M16" s="44">
        <f t="shared" si="3"/>
        <v>13.617853390987534</v>
      </c>
    </row>
    <row r="17" spans="1:13" x14ac:dyDescent="0.25">
      <c r="A17" s="26" t="s">
        <v>15</v>
      </c>
      <c r="B17" s="27">
        <v>1660.7059999999999</v>
      </c>
      <c r="C17" s="28">
        <v>1869.0060000000001</v>
      </c>
      <c r="D17" s="28">
        <v>1754.5940000000001</v>
      </c>
      <c r="E17" s="28">
        <v>1628.5989999999999</v>
      </c>
      <c r="F17" s="29">
        <f t="shared" si="0"/>
        <v>-7.180863493206985</v>
      </c>
      <c r="G17" s="30">
        <f t="shared" si="1"/>
        <v>-1.9333343770661315</v>
      </c>
      <c r="H17" s="27">
        <v>841.00400000000002</v>
      </c>
      <c r="I17" s="28">
        <v>923.51599999999996</v>
      </c>
      <c r="J17" s="28">
        <v>944.88199999999995</v>
      </c>
      <c r="K17" s="28">
        <v>945.745</v>
      </c>
      <c r="L17" s="29">
        <f t="shared" si="2"/>
        <v>9.1334156011015466E-2</v>
      </c>
      <c r="M17" s="29">
        <f t="shared" si="3"/>
        <v>12.454280835762972</v>
      </c>
    </row>
    <row r="18" spans="1:13" x14ac:dyDescent="0.25">
      <c r="A18" s="31" t="s">
        <v>11</v>
      </c>
      <c r="B18" s="32">
        <v>1634.8679999999999</v>
      </c>
      <c r="C18" s="33">
        <v>1848.623</v>
      </c>
      <c r="D18" s="33">
        <v>1733.3030000000001</v>
      </c>
      <c r="E18" s="33">
        <v>1607.8330000000001</v>
      </c>
      <c r="F18" s="34">
        <f t="shared" si="0"/>
        <v>-7.2387805248130235</v>
      </c>
      <c r="G18" s="35">
        <f t="shared" si="1"/>
        <v>-1.6536503252861792</v>
      </c>
      <c r="H18" s="32">
        <v>837.38699999999994</v>
      </c>
      <c r="I18" s="33">
        <v>921.97699999999998</v>
      </c>
      <c r="J18" s="33">
        <v>943.678</v>
      </c>
      <c r="K18" s="33">
        <v>945.12300000000005</v>
      </c>
      <c r="L18" s="34">
        <f t="shared" si="2"/>
        <v>0.15312426484457831</v>
      </c>
      <c r="M18" s="34">
        <f t="shared" si="3"/>
        <v>12.865735914218888</v>
      </c>
    </row>
    <row r="19" spans="1:13" x14ac:dyDescent="0.25">
      <c r="A19" s="36" t="s">
        <v>12</v>
      </c>
      <c r="B19" s="37">
        <v>25.838000000000001</v>
      </c>
      <c r="C19" s="38">
        <v>20.382999999999999</v>
      </c>
      <c r="D19" s="38">
        <v>21.291</v>
      </c>
      <c r="E19" s="38">
        <v>20.765999999999998</v>
      </c>
      <c r="F19" s="39">
        <f t="shared" si="0"/>
        <v>-2.4658306326616923</v>
      </c>
      <c r="G19" s="40">
        <f t="shared" si="1"/>
        <v>-19.630002322161161</v>
      </c>
      <c r="H19" s="37">
        <v>1069.886</v>
      </c>
      <c r="I19" s="38">
        <v>1063.143</v>
      </c>
      <c r="J19" s="38">
        <v>1042.8979999999999</v>
      </c>
      <c r="K19" s="38">
        <v>993.84699999999998</v>
      </c>
      <c r="L19" s="39">
        <f t="shared" si="2"/>
        <v>-4.7033362802498431</v>
      </c>
      <c r="M19" s="39">
        <f t="shared" si="3"/>
        <v>-7.1072058144512624</v>
      </c>
    </row>
    <row r="20" spans="1:13" x14ac:dyDescent="0.25">
      <c r="A20" s="26" t="s">
        <v>16</v>
      </c>
      <c r="B20" s="27">
        <v>1335.2360000000001</v>
      </c>
      <c r="C20" s="28">
        <v>1502.0840000000001</v>
      </c>
      <c r="D20" s="28">
        <v>1425.3320000000001</v>
      </c>
      <c r="E20" s="28">
        <v>1346.5809999999999</v>
      </c>
      <c r="F20" s="29">
        <f t="shared" si="0"/>
        <v>-5.5250987138435335</v>
      </c>
      <c r="G20" s="30">
        <f t="shared" si="1"/>
        <v>0.84966253156743221</v>
      </c>
      <c r="H20" s="27">
        <v>1094.9349999999999</v>
      </c>
      <c r="I20" s="28">
        <v>1210.1610000000001</v>
      </c>
      <c r="J20" s="28">
        <v>1212.143</v>
      </c>
      <c r="K20" s="28">
        <v>1210.3989999999999</v>
      </c>
      <c r="L20" s="29">
        <f t="shared" si="2"/>
        <v>-0.14387741380349439</v>
      </c>
      <c r="M20" s="29">
        <f t="shared" si="3"/>
        <v>10.545283509980038</v>
      </c>
    </row>
    <row r="21" spans="1:13" x14ac:dyDescent="0.25">
      <c r="A21" s="31" t="s">
        <v>11</v>
      </c>
      <c r="B21" s="32">
        <v>868.48500000000001</v>
      </c>
      <c r="C21" s="33">
        <v>929.42600000000004</v>
      </c>
      <c r="D21" s="33">
        <v>915.88400000000001</v>
      </c>
      <c r="E21" s="33">
        <v>865.90800000000002</v>
      </c>
      <c r="F21" s="34">
        <f t="shared" si="0"/>
        <v>-5.4565862052399581</v>
      </c>
      <c r="G21" s="35">
        <f t="shared" si="1"/>
        <v>-0.29672360489817606</v>
      </c>
      <c r="H21" s="32">
        <v>1034.9069999999999</v>
      </c>
      <c r="I21" s="33">
        <v>1149.498</v>
      </c>
      <c r="J21" s="33">
        <v>1137.7660000000001</v>
      </c>
      <c r="K21" s="33">
        <v>1135.8510000000001</v>
      </c>
      <c r="L21" s="34">
        <f t="shared" si="2"/>
        <v>-0.16831228917018848</v>
      </c>
      <c r="M21" s="34">
        <f t="shared" si="3"/>
        <v>9.7539199174418769</v>
      </c>
    </row>
    <row r="22" spans="1:13" x14ac:dyDescent="0.25">
      <c r="A22" s="36" t="s">
        <v>12</v>
      </c>
      <c r="B22" s="37">
        <v>466.75099999999998</v>
      </c>
      <c r="C22" s="38">
        <v>572.65800000000002</v>
      </c>
      <c r="D22" s="38">
        <v>509.44799999999998</v>
      </c>
      <c r="E22" s="38">
        <v>480.673</v>
      </c>
      <c r="F22" s="39">
        <f t="shared" si="0"/>
        <v>-5.6482702847002884</v>
      </c>
      <c r="G22" s="40">
        <f t="shared" si="1"/>
        <v>2.9827466893482892</v>
      </c>
      <c r="H22" s="37">
        <v>1206.627</v>
      </c>
      <c r="I22" s="38">
        <v>1308.616</v>
      </c>
      <c r="J22" s="38">
        <v>1345.856</v>
      </c>
      <c r="K22" s="38">
        <v>1344.6949999999999</v>
      </c>
      <c r="L22" s="39">
        <f t="shared" si="2"/>
        <v>-8.6264800989113155E-2</v>
      </c>
      <c r="M22" s="39">
        <f t="shared" si="3"/>
        <v>11.442475595192221</v>
      </c>
    </row>
    <row r="23" spans="1:13" x14ac:dyDescent="0.25">
      <c r="A23" s="26" t="s">
        <v>17</v>
      </c>
      <c r="B23" s="27">
        <v>594.19200000000001</v>
      </c>
      <c r="C23" s="28">
        <v>641.02099999999996</v>
      </c>
      <c r="D23" s="28">
        <v>593.92899999999997</v>
      </c>
      <c r="E23" s="28">
        <v>501.55799999999999</v>
      </c>
      <c r="F23" s="29">
        <f t="shared" si="0"/>
        <v>-15.552532373398165</v>
      </c>
      <c r="G23" s="30">
        <f t="shared" si="1"/>
        <v>-15.589910332013886</v>
      </c>
      <c r="H23" s="27">
        <v>1331.559</v>
      </c>
      <c r="I23" s="28">
        <v>1564.9359999999999</v>
      </c>
      <c r="J23" s="28">
        <v>1651.796</v>
      </c>
      <c r="K23" s="28">
        <v>1686.287</v>
      </c>
      <c r="L23" s="29">
        <f t="shared" si="2"/>
        <v>2.0880907811860538</v>
      </c>
      <c r="M23" s="29">
        <f t="shared" si="3"/>
        <v>26.640051248198546</v>
      </c>
    </row>
    <row r="24" spans="1:13" x14ac:dyDescent="0.25">
      <c r="A24" s="31" t="s">
        <v>11</v>
      </c>
      <c r="B24" s="32">
        <v>408.78300000000002</v>
      </c>
      <c r="C24" s="33">
        <v>411.024</v>
      </c>
      <c r="D24" s="33">
        <v>377.52699999999999</v>
      </c>
      <c r="E24" s="33">
        <v>313.67599999999999</v>
      </c>
      <c r="F24" s="34">
        <f t="shared" si="0"/>
        <v>-16.912962516588223</v>
      </c>
      <c r="G24" s="35">
        <f t="shared" si="1"/>
        <v>-23.265889237076891</v>
      </c>
      <c r="H24" s="32">
        <v>1162.1980000000001</v>
      </c>
      <c r="I24" s="33">
        <v>1389.021</v>
      </c>
      <c r="J24" s="33">
        <v>1423.2929999999999</v>
      </c>
      <c r="K24" s="33">
        <v>1551.077</v>
      </c>
      <c r="L24" s="34">
        <f t="shared" si="2"/>
        <v>8.97805300805949</v>
      </c>
      <c r="M24" s="34">
        <f t="shared" si="3"/>
        <v>33.46064956229489</v>
      </c>
    </row>
    <row r="25" spans="1:13" x14ac:dyDescent="0.25">
      <c r="A25" s="46" t="s">
        <v>12</v>
      </c>
      <c r="B25" s="47">
        <v>185.40899999999999</v>
      </c>
      <c r="C25" s="48">
        <v>229.99700000000001</v>
      </c>
      <c r="D25" s="48">
        <v>216.40199999999999</v>
      </c>
      <c r="E25" s="48">
        <v>187.88200000000001</v>
      </c>
      <c r="F25" s="49">
        <f t="shared" si="0"/>
        <v>-13.17917579319969</v>
      </c>
      <c r="G25" s="50">
        <f t="shared" si="1"/>
        <v>1.3338079596999108</v>
      </c>
      <c r="H25" s="47">
        <v>1704.96</v>
      </c>
      <c r="I25" s="48">
        <v>1879.3119999999999</v>
      </c>
      <c r="J25" s="48">
        <v>2050.4340000000002</v>
      </c>
      <c r="K25" s="48">
        <v>1912.0250000000001</v>
      </c>
      <c r="L25" s="49">
        <f t="shared" si="2"/>
        <v>-6.7502294636160087</v>
      </c>
      <c r="M25" s="49">
        <f t="shared" si="3"/>
        <v>12.144859703453449</v>
      </c>
    </row>
    <row r="26" spans="1:13" x14ac:dyDescent="0.25">
      <c r="A26" s="51"/>
      <c r="B26" s="51"/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1:13" ht="15" customHeight="1" x14ac:dyDescent="0.25">
      <c r="A27" s="53" t="s">
        <v>18</v>
      </c>
      <c r="B27" s="53"/>
      <c r="C27" s="53"/>
      <c r="D27" s="53"/>
      <c r="E27" s="53"/>
      <c r="F27" s="54"/>
      <c r="G27" s="54"/>
    </row>
    <row r="28" spans="1:13" ht="15" customHeight="1" x14ac:dyDescent="0.25">
      <c r="A28" s="53" t="s">
        <v>19</v>
      </c>
      <c r="B28" s="53"/>
      <c r="C28" s="53"/>
      <c r="D28" s="53"/>
      <c r="E28" s="53"/>
      <c r="F28" s="54"/>
      <c r="G28" s="54"/>
      <c r="K28" s="55" t="s">
        <v>20</v>
      </c>
    </row>
  </sheetData>
  <mergeCells count="15">
    <mergeCell ref="J7:K7"/>
    <mergeCell ref="L7:L8"/>
    <mergeCell ref="M7:M8"/>
    <mergeCell ref="A27:E27"/>
    <mergeCell ref="A28:E28"/>
    <mergeCell ref="A6:A8"/>
    <mergeCell ref="B6:E6"/>
    <mergeCell ref="F6:G6"/>
    <mergeCell ref="H6:K6"/>
    <mergeCell ref="L6:M6"/>
    <mergeCell ref="B7:C7"/>
    <mergeCell ref="D7:E7"/>
    <mergeCell ref="F7:F8"/>
    <mergeCell ref="G7:G8"/>
    <mergeCell ref="H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Lapas3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2022-03-21T11:26:27Z</dcterms:created>
  <dcterms:modified xsi:type="dcterms:W3CDTF">2022-03-21T11:27:40Z</dcterms:modified>
</cp:coreProperties>
</file>