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<sst xmlns="http://schemas.openxmlformats.org/spreadsheetml/2006/main" count="64" uniqueCount="46">
  <si>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</si>
  <si>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</si>
  <si>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</si>
  <si>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</si>
  <si>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</si>
  <si>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</si>
  <si>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</si>
  <si>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</si>
  <si>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</si>
  <si>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</si>
  <si>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</si>
  <si>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</si>
  <si>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</si>
  <si>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</si>
  <si>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</si>
  <si>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</si>
  <si>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</si>
  <si>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</si>
  <si>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</si>
  <si>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</si>
  <si>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</si>
  <si>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</si>
  <si>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</si>
  <si>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</si>
  <si>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</si>
  <si>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</si>
  <si>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</si>
  <si>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</si>
  <si>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</si>
  <si>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</si>
  <si>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</si>
  <si>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</si>
  <si>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</si>
  <si>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</si>
  <si>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</si>
  <si>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</si>
  <si>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6 sav.
(02 07–13)</t>
  </si>
  <si>
    <t>7 sav.
(02 14–20)</t>
  </si>
  <si>
    <t>...</t>
  </si>
  <si>
    <t>8 sav.
(02 21–27)</t>
  </si>
  <si>
    <t>9 sav.
(03 01–07)</t>
  </si>
  <si>
    <t>9 sav.
(02 28–03 06)</t>
  </si>
  <si>
    <t>…</t>
  </si>
  <si>
    <t>Kiaulių (E klasės) supirkimo kainos Europos Sąjungos valstybėse 2022 m. 6–9 sav.,  EUR/100 kg (be PVM)</t>
  </si>
  <si>
    <t>*lyginant 2022 m. 9 savaitę su 2022 m. 8 savaite</t>
  </si>
  <si>
    <t xml:space="preserve">**lyginant 2022 m. 9 savaitę su 2021 m. 9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</si>
</sst>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16" borderId="17" xfId="0" applyFont="1" applyFill="1" applyBorder="1" applyAlignment="1">
      <alignment horizontal="center"/>
    </xf>
    <xf numFmtId="0" fontId="22" fillId="0" borderId="18" xfId="0" applyFont="1" applyBorder="1" applyAlignment="1">
      <alignment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1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4" fontId="31" fillId="0" borderId="21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4" fontId="23" fillId="0" borderId="23" xfId="0" applyNumberFormat="1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4" fontId="26" fillId="24" borderId="16" xfId="0" applyNumberFormat="1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29" sqref="K29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43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7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40</v>
      </c>
      <c r="C5" s="6" t="s">
        <v>36</v>
      </c>
      <c r="D5" s="6" t="s">
        <v>37</v>
      </c>
      <c r="E5" s="6" t="s">
        <v>39</v>
      </c>
      <c r="F5" s="6" t="s">
        <v>41</v>
      </c>
      <c r="G5" s="9" t="s">
        <v>29</v>
      </c>
      <c r="H5" s="10" t="s">
        <v>30</v>
      </c>
      <c r="J5" s="18"/>
    </row>
    <row r="6" spans="1:10" s="4" customFormat="1" ht="12.75" customHeight="1">
      <c r="A6" s="28" t="s">
        <v>2</v>
      </c>
      <c r="B6" s="29">
        <v>137.33</v>
      </c>
      <c r="C6" s="30">
        <v>116.47</v>
      </c>
      <c r="D6" s="30">
        <v>115.1</v>
      </c>
      <c r="E6" s="30">
        <v>120.18</v>
      </c>
      <c r="F6" s="30">
        <v>128.39000000000001</v>
      </c>
      <c r="G6" s="31">
        <f>(F6/E6-1)*100</f>
        <v>6.831419537360639</v>
      </c>
      <c r="H6" s="32">
        <f>(F6/B6-1)*100</f>
        <v>-6.509866744338455</v>
      </c>
      <c r="I6" s="3"/>
      <c r="J6" s="7"/>
    </row>
    <row r="7" spans="1:10" s="4" customFormat="1" ht="12.75" customHeight="1">
      <c r="A7" s="33" t="s">
        <v>3</v>
      </c>
      <c r="B7" s="34">
        <v>144.86</v>
      </c>
      <c r="C7" s="35">
        <v>120.8</v>
      </c>
      <c r="D7" s="35">
        <v>121.08</v>
      </c>
      <c r="E7" s="35">
        <v>126.50420000000001</v>
      </c>
      <c r="F7" s="35">
        <v>142.464</v>
      </c>
      <c r="G7" s="31">
        <f aca="true" t="shared" si="0" ref="G7:G32">(F7/E7-1)*100</f>
        <v>12.616023815810063</v>
      </c>
      <c r="H7" s="32">
        <f aca="true" t="shared" si="1" ref="H7:H32">(F7/B7-1)*100</f>
        <v>-1.654010769018377</v>
      </c>
      <c r="I7" s="3"/>
      <c r="J7" s="7"/>
    </row>
    <row r="8" spans="1:10" s="4" customFormat="1" ht="12.75" customHeight="1">
      <c r="A8" s="33" t="s">
        <v>4</v>
      </c>
      <c r="B8" s="34">
        <v>142.45</v>
      </c>
      <c r="C8" s="35">
        <v>111.57</v>
      </c>
      <c r="D8" s="35">
        <v>110.52</v>
      </c>
      <c r="E8" s="35">
        <v>113.66</v>
      </c>
      <c r="F8" s="35">
        <v>130.72</v>
      </c>
      <c r="G8" s="31">
        <f t="shared" si="0"/>
        <v>15.00967798697872</v>
      </c>
      <c r="H8" s="32">
        <f t="shared" si="1"/>
        <v>-8.234468234468228</v>
      </c>
      <c r="I8" s="3"/>
      <c r="J8" s="7"/>
    </row>
    <row r="9" spans="1:10" s="4" customFormat="1" ht="12.75" customHeight="1">
      <c r="A9" s="33" t="s">
        <v>5</v>
      </c>
      <c r="B9" s="34">
        <v>140.5</v>
      </c>
      <c r="C9" s="35">
        <v>141.48</v>
      </c>
      <c r="D9" s="35">
        <v>139.48</v>
      </c>
      <c r="E9" s="35">
        <v>139.49</v>
      </c>
      <c r="F9" s="35">
        <v>142.91</v>
      </c>
      <c r="G9" s="31">
        <f t="shared" si="0"/>
        <v>2.4517886586852056</v>
      </c>
      <c r="H9" s="32">
        <f t="shared" si="1"/>
        <v>1.71530249110321</v>
      </c>
      <c r="I9" s="3"/>
      <c r="J9" s="7"/>
    </row>
    <row r="10" spans="1:10" s="4" customFormat="1" ht="12.75" customHeight="1">
      <c r="A10" s="33" t="s">
        <v>6</v>
      </c>
      <c r="B10" s="34">
        <v>131.09</v>
      </c>
      <c r="C10" s="35">
        <v>128.48</v>
      </c>
      <c r="D10" s="35">
        <v>130.44</v>
      </c>
      <c r="E10" s="35">
        <v>133.94</v>
      </c>
      <c r="F10" s="35">
        <v>139.88</v>
      </c>
      <c r="G10" s="31">
        <f t="shared" si="0"/>
        <v>4.434821561893387</v>
      </c>
      <c r="H10" s="32">
        <f t="shared" si="1"/>
        <v>6.705316957815244</v>
      </c>
      <c r="I10" s="3"/>
      <c r="J10" s="7"/>
    </row>
    <row r="11" spans="1:10" s="4" customFormat="1" ht="12.75" customHeight="1">
      <c r="A11" s="33" t="s">
        <v>7</v>
      </c>
      <c r="B11" s="34">
        <v>154.51</v>
      </c>
      <c r="C11" s="35">
        <v>149.05</v>
      </c>
      <c r="D11" s="35">
        <v>148.47</v>
      </c>
      <c r="E11" s="35">
        <v>149.6</v>
      </c>
      <c r="F11" s="35">
        <v>158.47</v>
      </c>
      <c r="G11" s="31">
        <f t="shared" si="0"/>
        <v>5.929144385026741</v>
      </c>
      <c r="H11" s="32">
        <f t="shared" si="1"/>
        <v>2.5629409099734657</v>
      </c>
      <c r="I11" s="3"/>
      <c r="J11" s="7"/>
    </row>
    <row r="12" spans="1:10" s="4" customFormat="1" ht="12.75" customHeight="1">
      <c r="A12" s="33" t="s">
        <v>8</v>
      </c>
      <c r="B12" s="34">
        <v>124.83</v>
      </c>
      <c r="C12" s="35">
        <v>129.57</v>
      </c>
      <c r="D12" s="35">
        <v>129.16</v>
      </c>
      <c r="E12" s="35">
        <v>127.17580000000001</v>
      </c>
      <c r="F12" s="35">
        <v>125.22460000000001</v>
      </c>
      <c r="G12" s="31">
        <f t="shared" si="0"/>
        <v>-1.5342541584169367</v>
      </c>
      <c r="H12" s="32">
        <f t="shared" si="1"/>
        <v>0.31610990947690265</v>
      </c>
      <c r="I12" s="3"/>
      <c r="J12" s="7"/>
    </row>
    <row r="13" spans="1:10" s="4" customFormat="1" ht="12.75" customHeight="1">
      <c r="A13" s="33" t="s">
        <v>9</v>
      </c>
      <c r="B13" s="34">
        <v>133.79</v>
      </c>
      <c r="C13" s="35">
        <v>127.51</v>
      </c>
      <c r="D13" s="35">
        <v>130.87</v>
      </c>
      <c r="E13" s="35">
        <v>132.2778</v>
      </c>
      <c r="F13" s="35">
        <v>136.96980000000002</v>
      </c>
      <c r="G13" s="31">
        <f t="shared" si="0"/>
        <v>3.5470804624812446</v>
      </c>
      <c r="H13" s="32">
        <f t="shared" si="1"/>
        <v>2.376709769041052</v>
      </c>
      <c r="I13" s="3"/>
      <c r="J13" s="7"/>
    </row>
    <row r="14" spans="1:10" s="4" customFormat="1" ht="12.75" customHeight="1">
      <c r="A14" s="33" t="s">
        <v>10</v>
      </c>
      <c r="B14" s="36" t="s">
        <v>31</v>
      </c>
      <c r="C14" s="32" t="s">
        <v>31</v>
      </c>
      <c r="D14" s="32" t="s">
        <v>31</v>
      </c>
      <c r="E14" s="32" t="s">
        <v>31</v>
      </c>
      <c r="F14" s="32" t="s">
        <v>31</v>
      </c>
      <c r="G14" s="31" t="s">
        <v>31</v>
      </c>
      <c r="H14" s="32" t="s">
        <v>31</v>
      </c>
      <c r="I14" s="3"/>
      <c r="J14" s="7"/>
    </row>
    <row r="15" spans="1:10" s="4" customFormat="1" ht="12.75" customHeight="1">
      <c r="A15" s="33" t="s">
        <v>11</v>
      </c>
      <c r="B15" s="34">
        <v>153.48</v>
      </c>
      <c r="C15" s="35">
        <v>185.32</v>
      </c>
      <c r="D15" s="35">
        <v>185.55</v>
      </c>
      <c r="E15" s="35">
        <v>187.88</v>
      </c>
      <c r="F15" s="35">
        <v>187.63</v>
      </c>
      <c r="G15" s="31">
        <f t="shared" si="0"/>
        <v>-0.13306365765382022</v>
      </c>
      <c r="H15" s="32">
        <f t="shared" si="1"/>
        <v>22.25045608548346</v>
      </c>
      <c r="I15" s="3"/>
      <c r="J15" s="7"/>
    </row>
    <row r="16" spans="1:10" s="4" customFormat="1" ht="12.75" customHeight="1">
      <c r="A16" s="33" t="s">
        <v>12</v>
      </c>
      <c r="B16" s="34">
        <v>123.86</v>
      </c>
      <c r="C16" s="35">
        <v>110.37</v>
      </c>
      <c r="D16" s="35">
        <v>109.81</v>
      </c>
      <c r="E16" s="35">
        <v>114.35000000000001</v>
      </c>
      <c r="F16" s="35">
        <v>122.89</v>
      </c>
      <c r="G16" s="31">
        <f>(F16/E16-1)*100</f>
        <v>7.468299081766494</v>
      </c>
      <c r="H16" s="32">
        <f>(F16/B16-1)*100</f>
        <v>-0.7831422573873703</v>
      </c>
      <c r="I16" s="3"/>
      <c r="J16" s="7"/>
    </row>
    <row r="17" spans="1:10" s="4" customFormat="1" ht="12.75" customHeight="1">
      <c r="A17" s="33" t="s">
        <v>13</v>
      </c>
      <c r="B17" s="36">
        <v>143.49</v>
      </c>
      <c r="C17" s="32">
        <v>123.22</v>
      </c>
      <c r="D17" s="32">
        <v>122.71</v>
      </c>
      <c r="E17" s="35">
        <v>124.328</v>
      </c>
      <c r="F17" s="35">
        <v>125.9474</v>
      </c>
      <c r="G17" s="31">
        <f t="shared" si="0"/>
        <v>1.302522360208469</v>
      </c>
      <c r="H17" s="32">
        <f t="shared" si="1"/>
        <v>-12.22566032476131</v>
      </c>
      <c r="I17" s="3"/>
      <c r="J17" s="7"/>
    </row>
    <row r="18" spans="1:10" s="4" customFormat="1" ht="12.75" customHeight="1">
      <c r="A18" s="33" t="s">
        <v>14</v>
      </c>
      <c r="B18" s="34">
        <v>140.37</v>
      </c>
      <c r="C18" s="35">
        <v>127.84</v>
      </c>
      <c r="D18" s="35">
        <v>131.24</v>
      </c>
      <c r="E18" s="35">
        <v>136.69</v>
      </c>
      <c r="F18" s="35">
        <v>150.78</v>
      </c>
      <c r="G18" s="31">
        <f t="shared" si="0"/>
        <v>10.307996195771452</v>
      </c>
      <c r="H18" s="32">
        <f t="shared" si="1"/>
        <v>7.41611455439195</v>
      </c>
      <c r="I18" s="3"/>
      <c r="J18" s="7"/>
    </row>
    <row r="19" spans="1:10" s="4" customFormat="1" ht="12.75" customHeight="1">
      <c r="A19" s="33" t="s">
        <v>15</v>
      </c>
      <c r="B19" s="36">
        <v>132.27</v>
      </c>
      <c r="C19" s="32">
        <v>155.61</v>
      </c>
      <c r="D19" s="32">
        <v>154.96</v>
      </c>
      <c r="E19" s="32" t="s">
        <v>38</v>
      </c>
      <c r="F19" s="32" t="s">
        <v>42</v>
      </c>
      <c r="G19" s="31" t="s">
        <v>31</v>
      </c>
      <c r="H19" s="32" t="s">
        <v>31</v>
      </c>
      <c r="I19" s="3"/>
      <c r="J19" s="7"/>
    </row>
    <row r="20" spans="1:10" s="4" customFormat="1" ht="13.5" customHeight="1">
      <c r="A20" s="33" t="s">
        <v>16</v>
      </c>
      <c r="B20" s="34">
        <v>150.85</v>
      </c>
      <c r="C20" s="35">
        <v>139.96</v>
      </c>
      <c r="D20" s="35">
        <v>144.94</v>
      </c>
      <c r="E20" s="35">
        <v>151.66</v>
      </c>
      <c r="F20" s="35">
        <v>160.05</v>
      </c>
      <c r="G20" s="31">
        <f t="shared" si="0"/>
        <v>5.532111301595677</v>
      </c>
      <c r="H20" s="32">
        <f t="shared" si="1"/>
        <v>6.098773616175013</v>
      </c>
      <c r="I20" s="3"/>
      <c r="J20" s="7"/>
    </row>
    <row r="21" spans="1:10" s="4" customFormat="1" ht="12.75" customHeight="1">
      <c r="A21" s="33" t="s">
        <v>17</v>
      </c>
      <c r="B21" s="37">
        <v>136</v>
      </c>
      <c r="C21" s="35">
        <v>136</v>
      </c>
      <c r="D21" s="35">
        <v>137</v>
      </c>
      <c r="E21" s="35">
        <v>138</v>
      </c>
      <c r="F21" s="35">
        <v>139</v>
      </c>
      <c r="G21" s="31">
        <f>(F21/E21-1)*100</f>
        <v>0.7246376811594235</v>
      </c>
      <c r="H21" s="32">
        <f>(F21/B21-1)*100</f>
        <v>2.2058823529411686</v>
      </c>
      <c r="I21" s="3"/>
      <c r="J21" s="7"/>
    </row>
    <row r="22" spans="1:10" s="4" customFormat="1" ht="12.75" customHeight="1">
      <c r="A22" s="33" t="s">
        <v>18</v>
      </c>
      <c r="B22" s="36">
        <v>151.37</v>
      </c>
      <c r="C22" s="32">
        <v>141.18</v>
      </c>
      <c r="D22" s="32">
        <v>141.46</v>
      </c>
      <c r="E22" s="32">
        <v>141.49</v>
      </c>
      <c r="F22" s="32" t="s">
        <v>42</v>
      </c>
      <c r="G22" s="31" t="s">
        <v>31</v>
      </c>
      <c r="H22" s="32" t="s">
        <v>31</v>
      </c>
      <c r="I22" s="3"/>
      <c r="J22" s="7"/>
    </row>
    <row r="23" spans="1:10" s="4" customFormat="1" ht="12.75" customHeight="1">
      <c r="A23" s="33" t="s">
        <v>19</v>
      </c>
      <c r="B23" s="36" t="s">
        <v>31</v>
      </c>
      <c r="C23" s="32" t="s">
        <v>31</v>
      </c>
      <c r="D23" s="32" t="s">
        <v>31</v>
      </c>
      <c r="E23" s="32" t="s">
        <v>31</v>
      </c>
      <c r="F23" s="32" t="s">
        <v>31</v>
      </c>
      <c r="G23" s="31" t="s">
        <v>31</v>
      </c>
      <c r="H23" s="32" t="s">
        <v>31</v>
      </c>
      <c r="I23" s="3"/>
      <c r="J23" s="7"/>
    </row>
    <row r="24" spans="1:10" s="4" customFormat="1" ht="12.75" customHeight="1">
      <c r="A24" s="33" t="s">
        <v>20</v>
      </c>
      <c r="B24" s="36">
        <v>131.27</v>
      </c>
      <c r="C24" s="32">
        <v>127.51</v>
      </c>
      <c r="D24" s="32">
        <v>127.99</v>
      </c>
      <c r="E24" s="35">
        <v>132.91</v>
      </c>
      <c r="F24" s="35">
        <v>142.23</v>
      </c>
      <c r="G24" s="31">
        <f t="shared" si="0"/>
        <v>7.01226393800316</v>
      </c>
      <c r="H24" s="32">
        <f t="shared" si="1"/>
        <v>8.349203930829564</v>
      </c>
      <c r="I24" s="3"/>
      <c r="J24" s="7"/>
    </row>
    <row r="25" spans="1:10" s="4" customFormat="1" ht="12.75" customHeight="1">
      <c r="A25" s="33" t="s">
        <v>34</v>
      </c>
      <c r="B25" s="34">
        <v>126.74</v>
      </c>
      <c r="C25" s="35">
        <v>111.14</v>
      </c>
      <c r="D25" s="35">
        <v>111.31</v>
      </c>
      <c r="E25" s="35">
        <v>114.10000000000001</v>
      </c>
      <c r="F25" s="35">
        <v>126.07000000000001</v>
      </c>
      <c r="G25" s="31">
        <f t="shared" si="0"/>
        <v>10.490797546012276</v>
      </c>
      <c r="H25" s="32">
        <f t="shared" si="1"/>
        <v>-0.528641312924083</v>
      </c>
      <c r="I25" s="3"/>
      <c r="J25" s="7"/>
    </row>
    <row r="26" spans="1:10" s="4" customFormat="1" ht="13.5" customHeight="1">
      <c r="A26" s="33" t="s">
        <v>21</v>
      </c>
      <c r="B26" s="34">
        <v>151.9</v>
      </c>
      <c r="C26" s="35">
        <v>144.33</v>
      </c>
      <c r="D26" s="35">
        <v>144.51</v>
      </c>
      <c r="E26" s="35">
        <v>146.93</v>
      </c>
      <c r="F26" s="35">
        <v>156.89000000000001</v>
      </c>
      <c r="G26" s="31">
        <f t="shared" si="0"/>
        <v>6.778738174640986</v>
      </c>
      <c r="H26" s="32">
        <f t="shared" si="1"/>
        <v>3.2850559578670335</v>
      </c>
      <c r="I26" s="3"/>
      <c r="J26" s="7"/>
    </row>
    <row r="27" spans="1:10" s="4" customFormat="1" ht="12.75" customHeight="1">
      <c r="A27" s="33" t="s">
        <v>22</v>
      </c>
      <c r="B27" s="34">
        <v>163</v>
      </c>
      <c r="C27" s="35">
        <v>136.36</v>
      </c>
      <c r="D27" s="35">
        <v>140.59</v>
      </c>
      <c r="E27" s="35">
        <v>147.24</v>
      </c>
      <c r="F27" s="35">
        <v>153.75</v>
      </c>
      <c r="G27" s="31">
        <f t="shared" si="0"/>
        <v>4.421352893235531</v>
      </c>
      <c r="H27" s="32">
        <f t="shared" si="1"/>
        <v>-5.674846625766872</v>
      </c>
      <c r="I27" s="3"/>
      <c r="J27" s="7"/>
    </row>
    <row r="28" spans="1:10" s="4" customFormat="1" ht="12.75" customHeight="1">
      <c r="A28" s="33" t="s">
        <v>23</v>
      </c>
      <c r="B28" s="34">
        <v>158.41</v>
      </c>
      <c r="C28" s="35">
        <v>173.74</v>
      </c>
      <c r="D28" s="35">
        <v>173.93</v>
      </c>
      <c r="E28" s="35">
        <v>174.26</v>
      </c>
      <c r="F28" s="35">
        <v>175.52</v>
      </c>
      <c r="G28" s="31">
        <f t="shared" si="0"/>
        <v>0.7230575002869388</v>
      </c>
      <c r="H28" s="32">
        <f t="shared" si="1"/>
        <v>10.801085790038512</v>
      </c>
      <c r="I28" s="3"/>
      <c r="J28" s="7"/>
    </row>
    <row r="29" spans="1:10" s="4" customFormat="1" ht="12.75" customHeight="1">
      <c r="A29" s="33" t="s">
        <v>24</v>
      </c>
      <c r="B29" s="36">
        <v>197.44</v>
      </c>
      <c r="C29" s="32">
        <v>195.27</v>
      </c>
      <c r="D29" s="32">
        <v>192.99</v>
      </c>
      <c r="E29" s="35">
        <v>191.7178</v>
      </c>
      <c r="F29" s="35">
        <v>190.34060000000002</v>
      </c>
      <c r="G29" s="31">
        <f>(F29/E29-1)*100</f>
        <v>-0.7183474878180274</v>
      </c>
      <c r="H29" s="32">
        <f>(F29/B29-1)*100</f>
        <v>-3.5957252836304576</v>
      </c>
      <c r="I29" s="3"/>
      <c r="J29" s="7"/>
    </row>
    <row r="30" spans="1:10" s="4" customFormat="1" ht="12.75" customHeight="1">
      <c r="A30" s="33" t="s">
        <v>25</v>
      </c>
      <c r="B30" s="34">
        <v>174.96</v>
      </c>
      <c r="C30" s="35">
        <v>174.26</v>
      </c>
      <c r="D30" s="35">
        <v>173.83</v>
      </c>
      <c r="E30" s="35">
        <v>174.28</v>
      </c>
      <c r="F30" s="35">
        <v>174.34300000000002</v>
      </c>
      <c r="G30" s="31">
        <f t="shared" si="0"/>
        <v>0.036148726187756886</v>
      </c>
      <c r="H30" s="32">
        <f t="shared" si="1"/>
        <v>-0.3526520347508</v>
      </c>
      <c r="I30" s="3"/>
      <c r="J30" s="7"/>
    </row>
    <row r="31" spans="1:10" s="4" customFormat="1" ht="12.75" customHeight="1">
      <c r="A31" s="33" t="s">
        <v>26</v>
      </c>
      <c r="B31" s="34">
        <v>124.53</v>
      </c>
      <c r="C31" s="35">
        <v>129.23</v>
      </c>
      <c r="D31" s="35">
        <v>128.96</v>
      </c>
      <c r="E31" s="35">
        <v>133.6904</v>
      </c>
      <c r="F31" s="35">
        <v>151.0135</v>
      </c>
      <c r="G31" s="31">
        <f t="shared" si="0"/>
        <v>12.957624481638153</v>
      </c>
      <c r="H31" s="32">
        <f t="shared" si="1"/>
        <v>21.266763028989</v>
      </c>
      <c r="I31" s="3"/>
      <c r="J31" s="7"/>
    </row>
    <row r="32" spans="1:10" s="4" customFormat="1" ht="12.75" customHeight="1">
      <c r="A32" s="38" t="s">
        <v>28</v>
      </c>
      <c r="B32" s="39">
        <v>131.66</v>
      </c>
      <c r="C32" s="40">
        <v>132.19</v>
      </c>
      <c r="D32" s="40">
        <v>133.17</v>
      </c>
      <c r="E32" s="40">
        <v>135.88060000000002</v>
      </c>
      <c r="F32" s="40">
        <v>141.7272</v>
      </c>
      <c r="G32" s="31">
        <f t="shared" si="0"/>
        <v>4.302748148006397</v>
      </c>
      <c r="H32" s="32">
        <f t="shared" si="1"/>
        <v>7.646361841105898</v>
      </c>
      <c r="I32" s="3"/>
      <c r="J32" s="7"/>
    </row>
    <row r="33" spans="1:10" s="5" customFormat="1" ht="12.75" customHeight="1">
      <c r="A33" s="11" t="s">
        <v>27</v>
      </c>
      <c r="B33" s="41">
        <v>142.13</v>
      </c>
      <c r="C33" s="26">
        <v>129.91</v>
      </c>
      <c r="D33" s="26">
        <v>131.48</v>
      </c>
      <c r="E33" s="50">
        <v>135.38895997910137</v>
      </c>
      <c r="F33" s="50">
        <v>145.1447053814002</v>
      </c>
      <c r="G33" s="12">
        <f>(F33/E33-1)*100</f>
        <v>7.205717071617013</v>
      </c>
      <c r="H33" s="13">
        <f>(F33/B33-1)*100</f>
        <v>2.1210901156689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44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45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2022-03-15T11:01:37Z</dcterms:modified>
  <cp:category/>
  <cp:version/>
  <cp:contentType/>
  <cp:contentStatus/>
</cp:coreProperties>
</file>