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5480" windowHeight="11595" activeTab="0"/>
  </bookViews>
  <sheets>
    <sheet name="gamyba" sheetId="1" r:id="rId1"/>
  </sheets>
  <definedNames/>
  <calcPr fullCalcOnLoad="1"/>
</workbook>
</file>

<file path=xl/sharedStrings.xml><?xml version="1.0" encoding="utf-8"?>
<sst xmlns="http://schemas.openxmlformats.org/spreadsheetml/2006/main" count="73" uniqueCount="62">
  <si>
    <t>Gaminio pavadinimas</t>
  </si>
  <si>
    <t>PGPK kodas</t>
  </si>
  <si>
    <t>Šviežios arba atšaldytos ėriukų arba avių skerdenos, skerdenų pusės ir gabalai</t>
  </si>
  <si>
    <t>Lydyti kiauliniai taukai ir kiti kiauliniai riebalai</t>
  </si>
  <si>
    <t>Kiaulienos kumpiai, mentės ir jų dalys, su kaulais, sūdyti, užpilti sūrymu, džiovinti arba rūkyti</t>
  </si>
  <si>
    <t>Sūdyta, užpilta sūrymu, džiovinta arba rūkyta galvijiena</t>
  </si>
  <si>
    <r>
      <t xml:space="preserve">Šviežia arba atšaldyta kiauliena: skerdenos, skerdenų pusės </t>
    </r>
    <r>
      <rPr>
        <vertAlign val="superscript"/>
        <sz val="9"/>
        <rFont val="Times New Roman"/>
        <family val="1"/>
      </rPr>
      <t>1)</t>
    </r>
  </si>
  <si>
    <r>
      <t xml:space="preserve">Šviežia arba atšaldyta kiauliena: kumpiai, mentės ir jų dalys su kaulais </t>
    </r>
    <r>
      <rPr>
        <vertAlign val="superscript"/>
        <sz val="9"/>
        <rFont val="Times New Roman"/>
        <family val="1"/>
      </rPr>
      <t>1)</t>
    </r>
  </si>
  <si>
    <r>
      <t xml:space="preserve">Sūdyta, užpilta sūrymu, džiovinta arba rūkyta kiauliena </t>
    </r>
    <r>
      <rPr>
        <vertAlign val="superscript"/>
        <sz val="9"/>
        <rFont val="Times New Roman"/>
        <family val="1"/>
      </rPr>
      <t>2)</t>
    </r>
  </si>
  <si>
    <r>
      <t xml:space="preserve">1) </t>
    </r>
    <r>
      <rPr>
        <sz val="10"/>
        <rFont val="Times New Roman"/>
        <family val="1"/>
      </rPr>
      <t>įskaitant šviežią mėsą, užpiltą druska kaip laikinuoju konservantu</t>
    </r>
  </si>
  <si>
    <t>Atsargos atitinkamo mėnesio pabaigoje</t>
  </si>
  <si>
    <t>pokytis %</t>
  </si>
  <si>
    <t>Pagaminta</t>
  </si>
  <si>
    <r>
      <t xml:space="preserve">Šviežia arba atšaldyta kiauliena ( </t>
    </r>
    <r>
      <rPr>
        <vertAlign val="superscript"/>
        <sz val="9"/>
        <rFont val="Times New Roman"/>
        <family val="1"/>
      </rPr>
      <t>1)</t>
    </r>
    <r>
      <rPr>
        <sz val="9"/>
        <rFont val="Times New Roman"/>
        <family val="1"/>
      </rPr>
      <t>, išskyrus skerdenas ir skerdenų puses, kumpius, mentes ir jų dalis su kaulais)</t>
    </r>
  </si>
  <si>
    <t>Šviežios arba atšaldytos jautienos ir veršienos skerdenos ir skerdenų pusės ir ketvirčiai su kaulais</t>
  </si>
  <si>
    <t>Švieži arba atšaldyti jautienos ir veršienos gabalai</t>
  </si>
  <si>
    <t>10.11.11.40.00</t>
  </si>
  <si>
    <t>10.11.11.90.00</t>
  </si>
  <si>
    <t>10.11.31.00.00</t>
  </si>
  <si>
    <t>Užšaldytos jautienos ir veršienos skerdenos, skerdenų pusės, ketvirčiai ir gabalai</t>
  </si>
  <si>
    <t>10.11.12.30.00</t>
  </si>
  <si>
    <t>10.11.12.50.00</t>
  </si>
  <si>
    <t>10.11.12.90.00</t>
  </si>
  <si>
    <t>10.11.32.30.00</t>
  </si>
  <si>
    <t>Užšaldytos kiaulienos skerdenos ir skerdenų pusės</t>
  </si>
  <si>
    <t>10.11.32.50.00</t>
  </si>
  <si>
    <t>Užšaldyta kiauliena: kumpiai, mentės ir jų dalys su kaulais</t>
  </si>
  <si>
    <t>10.11.32.90.00</t>
  </si>
  <si>
    <t>Užšaldyta kiauliena (išskyrus skerdenas ir skerdenų puses, kumpius, mentes ir jų dalis su kaulais)</t>
  </si>
  <si>
    <t>10.11.13.00.00</t>
  </si>
  <si>
    <t>10.11.20.00.00</t>
  </si>
  <si>
    <t>Švieži arba atšaldyti  galvijienos, kiaulienos, avienos, ožkienos, arklienos ir kitų arklinių šeimos atstovų valgomieji mėsos subproduktai</t>
  </si>
  <si>
    <t>10.11.50.40.00</t>
  </si>
  <si>
    <t>10.11.50.60.00</t>
  </si>
  <si>
    <t>10.13.11.20.00</t>
  </si>
  <si>
    <t>10.13.11.80.00</t>
  </si>
  <si>
    <t>10.13.12.00.00</t>
  </si>
  <si>
    <t>10.13.14.30.00</t>
  </si>
  <si>
    <r>
      <t xml:space="preserve">Dešros ir panašūs produktai iš kepenų ir daugiausia iš kepenų pagaminti maisto produktai </t>
    </r>
    <r>
      <rPr>
        <vertAlign val="superscript"/>
        <sz val="9"/>
        <rFont val="Times New Roman"/>
        <family val="1"/>
      </rPr>
      <t>3)</t>
    </r>
  </si>
  <si>
    <r>
      <t>3)</t>
    </r>
    <r>
      <rPr>
        <sz val="10"/>
        <rFont val="Times New Roman"/>
        <family val="1"/>
      </rPr>
      <t xml:space="preserve"> (išskyrus paruoštus valgius ir patiekalus)</t>
    </r>
  </si>
  <si>
    <r>
      <t xml:space="preserve">Dešros ir panašūs produktai iš mėsos, mėsos subproduktų arba kraujo ir daugiausia iš šių produktų pagaminti maisto produktai </t>
    </r>
    <r>
      <rPr>
        <vertAlign val="superscript"/>
        <sz val="9"/>
        <rFont val="Times New Roman"/>
        <family val="1"/>
      </rPr>
      <t>4)</t>
    </r>
  </si>
  <si>
    <t>10.13.15.75.00</t>
  </si>
  <si>
    <t>10.13.15.85.00</t>
  </si>
  <si>
    <t>Kiauliniai riebalai be liesos mėsos, švieži, atšaldyti, užšaldyti, sūdyti, užpilti sūrymu, arba rūkyti (išskyrus lydytus)</t>
  </si>
  <si>
    <r>
      <t xml:space="preserve">Kita paruošta arba konservuota kiauliena, jos subproduktai ir mišiniai, įskaitant mišinius </t>
    </r>
    <r>
      <rPr>
        <vertAlign val="superscript"/>
        <sz val="9"/>
        <rFont val="Times New Roman"/>
        <family val="1"/>
      </rPr>
      <t>5)</t>
    </r>
  </si>
  <si>
    <r>
      <t xml:space="preserve">5) </t>
    </r>
    <r>
      <rPr>
        <sz val="10"/>
        <rFont val="Times New Roman"/>
        <family val="1"/>
      </rPr>
      <t xml:space="preserve"> išskyrus dešras ir panašius produktus, homogenizuotus produktus, iš kepenų pagamintus maisto produktus, paruoštus valgius ir patiekalus</t>
    </r>
  </si>
  <si>
    <r>
      <t xml:space="preserve">Paruošta arba konservuota galvijiena arba jos subproduktai </t>
    </r>
    <r>
      <rPr>
        <vertAlign val="superscript"/>
        <sz val="9"/>
        <rFont val="Times New Roman"/>
        <family val="1"/>
      </rPr>
      <t>5)</t>
    </r>
  </si>
  <si>
    <r>
      <t xml:space="preserve">4) </t>
    </r>
    <r>
      <rPr>
        <sz val="10"/>
        <rFont val="Times New Roman"/>
        <family val="1"/>
      </rPr>
      <t>(išskyrus iš kepenų pagamintas dešras, paruoštus valgius ir patiekalus)</t>
    </r>
  </si>
  <si>
    <t>* žaliavos, kurias įmonė (ūkis) pasigamina ir (arba) nusiperka, ir (arba) importuoja</t>
  </si>
  <si>
    <t>mėnesio**</t>
  </si>
  <si>
    <t>metų***</t>
  </si>
  <si>
    <t>Šaltinis: ŽŪIKVC (LŽŪMPRIS)</t>
  </si>
  <si>
    <r>
      <t>2)</t>
    </r>
    <r>
      <rPr>
        <sz val="10"/>
        <rFont val="Times New Roman"/>
        <family val="1"/>
      </rPr>
      <t xml:space="preserve"> įskaitant bekonų šoninę, trijų ketvirčių šoninę arba vidurines dalis, priekines nuokartas, nugarines ir jų dalis, išskyrus kumpius, mentes ir jų dalis,
 su kaulais, papilves ir jų dalis</t>
    </r>
  </si>
  <si>
    <t xml:space="preserve">        Naudojant ŽŪIKVC (LŽŪMPRIS) duomenis, būtina nurodyti šaltinį.</t>
  </si>
  <si>
    <t>-</t>
  </si>
  <si>
    <t>gruodis</t>
  </si>
  <si>
    <t>** lyginant 2022 m. sausio mėn. su  2021 m. gruodžio mėn.</t>
  </si>
  <si>
    <t>*** lyginant 2022 m. sausio mėn. su 2021 m. sausio mėn.</t>
  </si>
  <si>
    <t xml:space="preserve">sausis </t>
  </si>
  <si>
    <t>sausis</t>
  </si>
  <si>
    <t>10.13.14.61.00</t>
  </si>
  <si>
    <t>Lietuvos įmonėse pagamintos mėsos ir kai kurių mėsos gaminių gamyba iš nuosavų* žaliavų bei atsargos, t (pagal MS-4 ataskaitą) 
2021 m. gruodžio mėn.-2022 m. sausio mėn. ir 2021 m. sausio mėn.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</si>
</sst>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.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%"/>
    <numFmt numFmtId="198" formatCode="[$€-2]\ #,##0.00_);[Red]\([$€-2]\ #,##0.00\)"/>
    <numFmt numFmtId="199" formatCode="#,##0.0"/>
    <numFmt numFmtId="200" formatCode="#,##0.0\ _L_t"/>
    <numFmt numFmtId="201" formatCode="#,##0.000"/>
    <numFmt numFmtId="202" formatCode="[$€-2]\ ###,000_);[Red]\([$€-2]\ ###,000\)"/>
  </numFmts>
  <fonts count="46">
    <font>
      <sz val="10"/>
      <name val="Times New Roman"/>
      <family val="0"/>
    </font>
    <font>
      <u val="single"/>
      <sz val="10"/>
      <color indexed="36"/>
      <name val="Times New Roman"/>
      <family val="1"/>
    </font>
    <font>
      <u val="single"/>
      <sz val="10"/>
      <color indexed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sz val="8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22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22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 style="thin">
        <color theme="0"/>
      </right>
      <top style="thin">
        <color indexed="9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indexed="9"/>
      </top>
      <bottom style="thin">
        <color theme="0"/>
      </bottom>
    </border>
    <border>
      <left>
        <color indexed="63"/>
      </left>
      <right>
        <color indexed="63"/>
      </right>
      <top style="thin">
        <color indexed="9"/>
      </top>
      <bottom style="thin">
        <color theme="0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 style="thin">
        <color theme="0" tint="-0.24993999302387238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indexed="9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199" fontId="0" fillId="0" borderId="0" xfId="0" applyNumberFormat="1" applyAlignment="1">
      <alignment/>
    </xf>
    <xf numFmtId="199" fontId="0" fillId="0" borderId="0" xfId="0" applyNumberFormat="1" applyBorder="1" applyAlignment="1">
      <alignment/>
    </xf>
    <xf numFmtId="199" fontId="0" fillId="0" borderId="0" xfId="0" applyNumberFormat="1" applyFont="1" applyBorder="1" applyAlignment="1" applyProtection="1">
      <alignment/>
      <protection hidden="1"/>
    </xf>
    <xf numFmtId="199" fontId="0" fillId="0" borderId="0" xfId="0" applyNumberFormat="1" applyBorder="1" applyAlignment="1" applyProtection="1">
      <alignment/>
      <protection hidden="1"/>
    </xf>
    <xf numFmtId="199" fontId="4" fillId="33" borderId="10" xfId="0" applyNumberFormat="1" applyFont="1" applyFill="1" applyBorder="1" applyAlignment="1" applyProtection="1">
      <alignment horizontal="center" vertical="center" textRotation="90" wrapText="1"/>
      <protection hidden="1"/>
    </xf>
    <xf numFmtId="0" fontId="4" fillId="34" borderId="11" xfId="0" applyFont="1" applyFill="1" applyBorder="1" applyAlignment="1" applyProtection="1">
      <alignment horizontal="center" vertical="center" textRotation="90" wrapText="1"/>
      <protection hidden="1"/>
    </xf>
    <xf numFmtId="199" fontId="4" fillId="33" borderId="12" xfId="0" applyNumberFormat="1" applyFont="1" applyFill="1" applyBorder="1" applyAlignment="1" applyProtection="1">
      <alignment horizontal="center" vertical="center" textRotation="90" wrapText="1"/>
      <protection hidden="1"/>
    </xf>
    <xf numFmtId="0" fontId="0" fillId="35" borderId="0" xfId="0" applyFill="1" applyAlignment="1">
      <alignment/>
    </xf>
    <xf numFmtId="4" fontId="3" fillId="0" borderId="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199" fontId="0" fillId="35" borderId="0" xfId="0" applyNumberFormat="1" applyFill="1" applyAlignment="1">
      <alignment/>
    </xf>
    <xf numFmtId="199" fontId="0" fillId="0" borderId="0" xfId="0" applyNumberFormat="1" applyFont="1" applyFill="1" applyBorder="1" applyAlignment="1" applyProtection="1">
      <alignment/>
      <protection hidden="1"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199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4" fontId="0" fillId="0" borderId="0" xfId="0" applyNumberFormat="1" applyBorder="1" applyAlignment="1">
      <alignment/>
    </xf>
    <xf numFmtId="0" fontId="3" fillId="0" borderId="13" xfId="0" applyFont="1" applyFill="1" applyBorder="1" applyAlignment="1" applyProtection="1">
      <alignment horizontal="left" vertical="center" wrapText="1"/>
      <protection hidden="1"/>
    </xf>
    <xf numFmtId="199" fontId="4" fillId="33" borderId="14" xfId="0" applyNumberFormat="1" applyFont="1" applyFill="1" applyBorder="1" applyAlignment="1" applyProtection="1">
      <alignment horizontal="center" vertical="center" textRotation="90" wrapText="1"/>
      <protection hidden="1"/>
    </xf>
    <xf numFmtId="0" fontId="4" fillId="0" borderId="15" xfId="0" applyFont="1" applyFill="1" applyBorder="1" applyAlignment="1" applyProtection="1">
      <alignment horizontal="left" vertical="center" wrapText="1"/>
      <protection hidden="1"/>
    </xf>
    <xf numFmtId="4" fontId="3" fillId="0" borderId="16" xfId="0" applyNumberFormat="1" applyFont="1" applyBorder="1" applyAlignment="1">
      <alignment horizontal="center" vertical="center" wrapText="1"/>
    </xf>
    <xf numFmtId="0" fontId="4" fillId="0" borderId="15" xfId="0" applyFont="1" applyBorder="1" applyAlignment="1" applyProtection="1">
      <alignment horizontal="left" vertical="center" wrapText="1"/>
      <protection hidden="1"/>
    </xf>
    <xf numFmtId="0" fontId="4" fillId="0" borderId="17" xfId="0" applyFont="1" applyBorder="1" applyAlignment="1" applyProtection="1">
      <alignment horizontal="left" vertical="center" wrapText="1"/>
      <protection hidden="1"/>
    </xf>
    <xf numFmtId="0" fontId="3" fillId="0" borderId="18" xfId="0" applyFont="1" applyFill="1" applyBorder="1" applyAlignment="1" applyProtection="1">
      <alignment horizontal="left" vertical="center" wrapText="1"/>
      <protection hidden="1"/>
    </xf>
    <xf numFmtId="4" fontId="3" fillId="0" borderId="19" xfId="0" applyNumberFormat="1" applyFont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center" vertical="center" wrapText="1"/>
    </xf>
    <xf numFmtId="0" fontId="4" fillId="33" borderId="21" xfId="0" applyFont="1" applyFill="1" applyBorder="1" applyAlignment="1" applyProtection="1">
      <alignment horizontal="center" vertical="center" wrapText="1"/>
      <protection hidden="1"/>
    </xf>
    <xf numFmtId="2" fontId="3" fillId="0" borderId="15" xfId="0" applyNumberFormat="1" applyFont="1" applyBorder="1" applyAlignment="1" applyProtection="1">
      <alignment horizontal="center" vertical="center" wrapText="1"/>
      <protection hidden="1"/>
    </xf>
    <xf numFmtId="2" fontId="3" fillId="0" borderId="16" xfId="0" applyNumberFormat="1" applyFont="1" applyBorder="1" applyAlignment="1" applyProtection="1">
      <alignment horizontal="center" vertical="center" wrapText="1"/>
      <protection hidden="1"/>
    </xf>
    <xf numFmtId="2" fontId="3" fillId="0" borderId="17" xfId="0" applyNumberFormat="1" applyFont="1" applyBorder="1" applyAlignment="1" applyProtection="1">
      <alignment horizontal="center" vertical="center" wrapText="1"/>
      <protection hidden="1"/>
    </xf>
    <xf numFmtId="2" fontId="3" fillId="0" borderId="20" xfId="0" applyNumberFormat="1" applyFont="1" applyBorder="1" applyAlignment="1" applyProtection="1">
      <alignment horizontal="center" vertical="center" wrapText="1"/>
      <protection hidden="1"/>
    </xf>
    <xf numFmtId="0" fontId="4" fillId="33" borderId="22" xfId="0" applyFont="1" applyFill="1" applyBorder="1" applyAlignment="1" applyProtection="1">
      <alignment horizontal="center" vertical="center" wrapText="1"/>
      <protection hidden="1"/>
    </xf>
    <xf numFmtId="0" fontId="4" fillId="33" borderId="23" xfId="0" applyFont="1" applyFill="1" applyBorder="1" applyAlignment="1" applyProtection="1">
      <alignment horizontal="center" vertical="center" wrapText="1"/>
      <protection hidden="1"/>
    </xf>
    <xf numFmtId="0" fontId="44" fillId="0" borderId="0" xfId="0" applyFont="1" applyAlignment="1">
      <alignment horizontal="center" wrapText="1"/>
    </xf>
    <xf numFmtId="0" fontId="6" fillId="0" borderId="0" xfId="0" applyFont="1" applyFill="1" applyBorder="1" applyAlignment="1" applyProtection="1">
      <alignment horizontal="left" wrapText="1"/>
      <protection hidden="1"/>
    </xf>
    <xf numFmtId="0" fontId="4" fillId="33" borderId="24" xfId="0" applyFont="1" applyFill="1" applyBorder="1" applyAlignment="1" applyProtection="1">
      <alignment horizontal="center" vertical="center" wrapText="1"/>
      <protection hidden="1"/>
    </xf>
    <xf numFmtId="0" fontId="4" fillId="33" borderId="25" xfId="0" applyFont="1" applyFill="1" applyBorder="1" applyAlignment="1" applyProtection="1">
      <alignment horizontal="center" vertical="center" wrapText="1"/>
      <protection hidden="1"/>
    </xf>
    <xf numFmtId="0" fontId="4" fillId="33" borderId="26" xfId="0" applyFont="1" applyFill="1" applyBorder="1" applyAlignment="1" applyProtection="1">
      <alignment horizontal="center" vertical="center" wrapText="1"/>
      <protection hidden="1"/>
    </xf>
    <xf numFmtId="0" fontId="4" fillId="33" borderId="27" xfId="0" applyFont="1" applyFill="1" applyBorder="1" applyAlignment="1" applyProtection="1">
      <alignment horizontal="center" vertical="center" wrapText="1"/>
      <protection hidden="1"/>
    </xf>
    <xf numFmtId="0" fontId="4" fillId="33" borderId="28" xfId="0" applyFont="1" applyFill="1" applyBorder="1" applyAlignment="1" applyProtection="1">
      <alignment horizontal="center" vertical="center" wrapText="1"/>
      <protection hidden="1"/>
    </xf>
    <xf numFmtId="0" fontId="4" fillId="33" borderId="29" xfId="0" applyFont="1" applyFill="1" applyBorder="1" applyAlignment="1" applyProtection="1">
      <alignment horizontal="center" vertical="center" wrapText="1"/>
      <protection hidden="1"/>
    </xf>
    <xf numFmtId="0" fontId="4" fillId="33" borderId="30" xfId="0" applyFont="1" applyFill="1" applyBorder="1" applyAlignment="1" applyProtection="1">
      <alignment horizontal="center" vertical="center" wrapText="1"/>
      <protection hidden="1"/>
    </xf>
    <xf numFmtId="0" fontId="4" fillId="33" borderId="11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  <xf numFmtId="0" fontId="4" fillId="33" borderId="32" xfId="0" applyFont="1" applyFill="1" applyBorder="1" applyAlignment="1" applyProtection="1">
      <alignment horizontal="center" vertical="center" wrapText="1"/>
      <protection hidden="1"/>
    </xf>
    <xf numFmtId="0" fontId="4" fillId="33" borderId="33" xfId="0" applyFont="1" applyFill="1" applyBorder="1" applyAlignment="1" applyProtection="1">
      <alignment horizontal="center" vertical="center" wrapText="1"/>
      <protection hidden="1"/>
    </xf>
    <xf numFmtId="0" fontId="4" fillId="33" borderId="34" xfId="0" applyFont="1" applyFill="1" applyBorder="1" applyAlignment="1" applyProtection="1">
      <alignment horizontal="center" vertical="center" wrapText="1"/>
      <protection hidden="1"/>
    </xf>
    <xf numFmtId="0" fontId="4" fillId="33" borderId="35" xfId="0" applyFont="1" applyFill="1" applyBorder="1" applyAlignment="1" applyProtection="1">
      <alignment horizontal="center" vertical="center" wrapText="1"/>
      <protection hidden="1"/>
    </xf>
    <xf numFmtId="2" fontId="3" fillId="0" borderId="36" xfId="0" applyNumberFormat="1" applyFont="1" applyBorder="1" applyAlignment="1" applyProtection="1">
      <alignment horizontal="center" vertical="center" wrapText="1"/>
      <protection hidden="1"/>
    </xf>
    <xf numFmtId="2" fontId="3" fillId="0" borderId="0" xfId="0" applyNumberFormat="1" applyFont="1" applyBorder="1" applyAlignment="1">
      <alignment horizontal="center" vertical="center"/>
    </xf>
    <xf numFmtId="2" fontId="3" fillId="0" borderId="36" xfId="0" applyNumberFormat="1" applyFont="1" applyBorder="1" applyAlignment="1">
      <alignment horizontal="center" vertical="center"/>
    </xf>
    <xf numFmtId="2" fontId="3" fillId="0" borderId="37" xfId="0" applyNumberFormat="1" applyFont="1" applyBorder="1" applyAlignment="1" applyProtection="1">
      <alignment horizontal="center" vertical="center" wrapText="1"/>
      <protection hidden="1"/>
    </xf>
    <xf numFmtId="2" fontId="3" fillId="0" borderId="19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center" vertical="center" wrapText="1"/>
    </xf>
  </cellXfs>
  <cellStyles count="73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10" xfId="48"/>
    <cellStyle name="Normal 11" xfId="49"/>
    <cellStyle name="Normal 12" xfId="50"/>
    <cellStyle name="Normal 13" xfId="51"/>
    <cellStyle name="Normal 14" xfId="52"/>
    <cellStyle name="Normal 15" xfId="53"/>
    <cellStyle name="Normal 16" xfId="54"/>
    <cellStyle name="Normal 17" xfId="55"/>
    <cellStyle name="Normal 18" xfId="56"/>
    <cellStyle name="Normal 19" xfId="57"/>
    <cellStyle name="Normal 2" xfId="58"/>
    <cellStyle name="Normal 20" xfId="59"/>
    <cellStyle name="Normal 21" xfId="60"/>
    <cellStyle name="Normal 22" xfId="61"/>
    <cellStyle name="Normal 23" xfId="62"/>
    <cellStyle name="Normal 24" xfId="63"/>
    <cellStyle name="Normal 25" xfId="64"/>
    <cellStyle name="Normal 3" xfId="65"/>
    <cellStyle name="Normal 4" xfId="66"/>
    <cellStyle name="Normal 5" xfId="67"/>
    <cellStyle name="Normal 6" xfId="68"/>
    <cellStyle name="Normal 7" xfId="69"/>
    <cellStyle name="Normal 8" xfId="70"/>
    <cellStyle name="Normal 9" xfId="71"/>
    <cellStyle name="Paryškinimas 1" xfId="72"/>
    <cellStyle name="Paryškinimas 2" xfId="73"/>
    <cellStyle name="Paryškinimas 3" xfId="74"/>
    <cellStyle name="Paryškinimas 4" xfId="75"/>
    <cellStyle name="Paryškinimas 5" xfId="76"/>
    <cellStyle name="Paryškinimas 6" xfId="77"/>
    <cellStyle name="Pastaba" xfId="78"/>
    <cellStyle name="Pavadinimas" xfId="79"/>
    <cellStyle name="Percent" xfId="80"/>
    <cellStyle name="Skaičiavimas" xfId="81"/>
    <cellStyle name="Suma" xfId="82"/>
    <cellStyle name="Susietas langelis" xfId="83"/>
    <cellStyle name="Tikrinimo langelis" xfId="84"/>
    <cellStyle name="Currency" xfId="85"/>
    <cellStyle name="Currency [0]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0"/>
  <sheetViews>
    <sheetView showGridLines="0" tabSelected="1" zoomScalePageLayoutView="0" workbookViewId="0" topLeftCell="A25">
      <selection activeCell="P10" sqref="P10"/>
    </sheetView>
  </sheetViews>
  <sheetFormatPr defaultColWidth="9.33203125" defaultRowHeight="12.75"/>
  <cols>
    <col min="1" max="1" width="30.83203125" style="0" customWidth="1"/>
    <col min="2" max="2" width="12.83203125" style="0" customWidth="1"/>
    <col min="3" max="5" width="10.33203125" style="0" customWidth="1"/>
    <col min="6" max="7" width="7.66015625" style="6" customWidth="1"/>
    <col min="8" max="9" width="10.33203125" style="6" customWidth="1"/>
    <col min="10" max="10" width="10.33203125" style="0" customWidth="1"/>
    <col min="11" max="11" width="9" style="0" customWidth="1"/>
    <col min="12" max="12" width="7.66015625" style="0" customWidth="1"/>
    <col min="14" max="14" width="9.66015625" style="0" bestFit="1" customWidth="1"/>
  </cols>
  <sheetData>
    <row r="1" ht="18" customHeight="1"/>
    <row r="2" spans="1:12" ht="27.75" customHeight="1">
      <c r="A2" s="41" t="s">
        <v>61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0" ht="15.75" customHeight="1">
      <c r="A3" s="15"/>
      <c r="C3" s="13"/>
      <c r="D3" s="13"/>
      <c r="E3" s="13"/>
      <c r="H3" s="17"/>
      <c r="I3" s="17"/>
      <c r="J3" s="13"/>
    </row>
    <row r="4" spans="1:12" ht="18.75" customHeight="1">
      <c r="A4" s="47" t="s">
        <v>0</v>
      </c>
      <c r="B4" s="49" t="s">
        <v>1</v>
      </c>
      <c r="C4" s="43" t="s">
        <v>12</v>
      </c>
      <c r="D4" s="44"/>
      <c r="E4" s="44"/>
      <c r="F4" s="45"/>
      <c r="G4" s="53"/>
      <c r="H4" s="43" t="s">
        <v>10</v>
      </c>
      <c r="I4" s="44"/>
      <c r="J4" s="44"/>
      <c r="K4" s="45"/>
      <c r="L4" s="46"/>
    </row>
    <row r="5" spans="1:12" ht="16.5" customHeight="1">
      <c r="A5" s="48"/>
      <c r="B5" s="50"/>
      <c r="C5" s="39">
        <v>2021</v>
      </c>
      <c r="D5" s="40"/>
      <c r="E5" s="34">
        <v>2022</v>
      </c>
      <c r="F5" s="51" t="s">
        <v>11</v>
      </c>
      <c r="G5" s="52"/>
      <c r="H5" s="39">
        <v>2021</v>
      </c>
      <c r="I5" s="40"/>
      <c r="J5" s="34">
        <v>2022</v>
      </c>
      <c r="K5" s="54" t="s">
        <v>11</v>
      </c>
      <c r="L5" s="55"/>
    </row>
    <row r="6" spans="1:12" ht="56.25" customHeight="1">
      <c r="A6" s="48"/>
      <c r="B6" s="50"/>
      <c r="C6" s="11" t="s">
        <v>58</v>
      </c>
      <c r="D6" s="11" t="s">
        <v>55</v>
      </c>
      <c r="E6" s="11" t="s">
        <v>58</v>
      </c>
      <c r="F6" s="12" t="s">
        <v>49</v>
      </c>
      <c r="G6" s="10" t="s">
        <v>50</v>
      </c>
      <c r="H6" s="11" t="s">
        <v>58</v>
      </c>
      <c r="I6" s="11" t="s">
        <v>55</v>
      </c>
      <c r="J6" s="11" t="s">
        <v>59</v>
      </c>
      <c r="K6" s="10" t="s">
        <v>49</v>
      </c>
      <c r="L6" s="26" t="s">
        <v>50</v>
      </c>
    </row>
    <row r="7" spans="1:18" ht="42" customHeight="1">
      <c r="A7" s="27" t="s">
        <v>14</v>
      </c>
      <c r="B7" s="25" t="s">
        <v>16</v>
      </c>
      <c r="C7" s="56">
        <v>2759.27</v>
      </c>
      <c r="D7" s="57">
        <v>3366.14</v>
      </c>
      <c r="E7" s="57">
        <v>3036.67</v>
      </c>
      <c r="F7" s="35">
        <f>(E7/D7-1)*100</f>
        <v>-9.78776877967048</v>
      </c>
      <c r="G7" s="36">
        <f>(E7/C7-1)*100</f>
        <v>10.053383684815188</v>
      </c>
      <c r="H7" s="61">
        <v>201.4</v>
      </c>
      <c r="I7" s="62">
        <v>354.5</v>
      </c>
      <c r="J7" s="61">
        <v>183.64</v>
      </c>
      <c r="K7" s="14">
        <f aca="true" t="shared" si="0" ref="K7:K26">(J7/I7-1)*100</f>
        <v>-48.19746121297602</v>
      </c>
      <c r="L7" s="28">
        <f aca="true" t="shared" si="1" ref="L7:L26">(J7/H7-1)*100</f>
        <v>-8.81827209533268</v>
      </c>
      <c r="N7" s="19"/>
      <c r="O7" s="20"/>
      <c r="Q7" s="19"/>
      <c r="R7" s="20"/>
    </row>
    <row r="8" spans="1:18" ht="27" customHeight="1">
      <c r="A8" s="27" t="s">
        <v>15</v>
      </c>
      <c r="B8" s="25" t="s">
        <v>17</v>
      </c>
      <c r="C8" s="56">
        <v>1663.82</v>
      </c>
      <c r="D8" s="57">
        <v>2103.64</v>
      </c>
      <c r="E8" s="57">
        <v>1792.1</v>
      </c>
      <c r="F8" s="35">
        <f aca="true" t="shared" si="2" ref="F8:F26">(E8/D8-1)*100</f>
        <v>-14.809568177064513</v>
      </c>
      <c r="G8" s="36">
        <f aca="true" t="shared" si="3" ref="G8:G26">(E8/C8-1)*100</f>
        <v>7.70996862641391</v>
      </c>
      <c r="H8" s="63">
        <v>310.73</v>
      </c>
      <c r="I8" s="57">
        <v>178.99</v>
      </c>
      <c r="J8" s="63">
        <v>165.65</v>
      </c>
      <c r="K8" s="14">
        <f t="shared" si="0"/>
        <v>-7.452930331303431</v>
      </c>
      <c r="L8" s="28">
        <f t="shared" si="1"/>
        <v>-46.69005245711711</v>
      </c>
      <c r="N8" s="19"/>
      <c r="O8" s="20"/>
      <c r="Q8" s="19"/>
      <c r="R8" s="20"/>
    </row>
    <row r="9" spans="1:18" ht="38.25" customHeight="1">
      <c r="A9" s="27" t="s">
        <v>19</v>
      </c>
      <c r="B9" s="25" t="s">
        <v>18</v>
      </c>
      <c r="C9" s="56">
        <v>179.08</v>
      </c>
      <c r="D9" s="57">
        <v>228.76</v>
      </c>
      <c r="E9" s="57">
        <v>252.64</v>
      </c>
      <c r="F9" s="35">
        <f t="shared" si="2"/>
        <v>10.438887917468097</v>
      </c>
      <c r="G9" s="36">
        <f t="shared" si="3"/>
        <v>41.07661380388652</v>
      </c>
      <c r="H9" s="61">
        <v>752.8</v>
      </c>
      <c r="I9" s="62">
        <v>746.79</v>
      </c>
      <c r="J9" s="61">
        <v>791.51</v>
      </c>
      <c r="K9" s="14">
        <f t="shared" si="0"/>
        <v>5.988296576012009</v>
      </c>
      <c r="L9" s="28">
        <f t="shared" si="1"/>
        <v>5.142136025504795</v>
      </c>
      <c r="N9" s="19"/>
      <c r="O9" s="20"/>
      <c r="Q9" s="19"/>
      <c r="R9" s="20"/>
    </row>
    <row r="10" spans="1:18" ht="33" customHeight="1">
      <c r="A10" s="27" t="s">
        <v>6</v>
      </c>
      <c r="B10" s="25" t="s">
        <v>20</v>
      </c>
      <c r="C10" s="56">
        <v>5839.12</v>
      </c>
      <c r="D10" s="57">
        <v>5348.52</v>
      </c>
      <c r="E10" s="57">
        <v>5756.87</v>
      </c>
      <c r="F10" s="35">
        <f t="shared" si="2"/>
        <v>7.634822343377223</v>
      </c>
      <c r="G10" s="36">
        <f t="shared" si="3"/>
        <v>-1.4086026661551787</v>
      </c>
      <c r="H10" s="61">
        <v>709.62</v>
      </c>
      <c r="I10" s="62">
        <v>578.65</v>
      </c>
      <c r="J10" s="61">
        <v>737.71</v>
      </c>
      <c r="K10" s="14">
        <f t="shared" si="0"/>
        <v>27.4881188974337</v>
      </c>
      <c r="L10" s="28">
        <f t="shared" si="1"/>
        <v>3.9584566387644182</v>
      </c>
      <c r="N10" s="19"/>
      <c r="O10" s="20"/>
      <c r="Q10" s="19"/>
      <c r="R10" s="20"/>
    </row>
    <row r="11" spans="1:18" ht="42" customHeight="1">
      <c r="A11" s="27" t="s">
        <v>7</v>
      </c>
      <c r="B11" s="25" t="s">
        <v>21</v>
      </c>
      <c r="C11" s="56">
        <v>1267.25</v>
      </c>
      <c r="D11" s="57">
        <v>1057.86</v>
      </c>
      <c r="E11" s="57">
        <v>1093.23</v>
      </c>
      <c r="F11" s="35">
        <f t="shared" si="2"/>
        <v>3.3435426237876653</v>
      </c>
      <c r="G11" s="36">
        <f t="shared" si="3"/>
        <v>-13.732097060564207</v>
      </c>
      <c r="H11" s="61">
        <v>174.36</v>
      </c>
      <c r="I11" s="62">
        <v>164.87</v>
      </c>
      <c r="J11" s="61">
        <v>203.32</v>
      </c>
      <c r="K11" s="14">
        <f t="shared" si="0"/>
        <v>23.321404743130934</v>
      </c>
      <c r="L11" s="28">
        <f t="shared" si="1"/>
        <v>16.609314062858438</v>
      </c>
      <c r="N11" s="19"/>
      <c r="O11" s="20"/>
      <c r="Q11" s="19"/>
      <c r="R11" s="20"/>
    </row>
    <row r="12" spans="1:18" ht="50.25" customHeight="1">
      <c r="A12" s="27" t="s">
        <v>13</v>
      </c>
      <c r="B12" s="25" t="s">
        <v>22</v>
      </c>
      <c r="C12" s="56">
        <v>4176.54</v>
      </c>
      <c r="D12" s="57">
        <v>4039.36</v>
      </c>
      <c r="E12" s="57">
        <v>3627.43</v>
      </c>
      <c r="F12" s="35">
        <f t="shared" si="2"/>
        <v>-10.197902638041679</v>
      </c>
      <c r="G12" s="36">
        <f t="shared" si="3"/>
        <v>-13.147485717842999</v>
      </c>
      <c r="H12" s="61">
        <v>1053.71</v>
      </c>
      <c r="I12" s="62">
        <v>1193.97</v>
      </c>
      <c r="J12" s="61">
        <v>1298.91</v>
      </c>
      <c r="K12" s="14">
        <f t="shared" si="0"/>
        <v>8.78916555692355</v>
      </c>
      <c r="L12" s="28">
        <f t="shared" si="1"/>
        <v>23.27015972136546</v>
      </c>
      <c r="N12" s="19"/>
      <c r="O12" s="20"/>
      <c r="Q12" s="19"/>
      <c r="R12" s="20"/>
    </row>
    <row r="13" spans="1:18" ht="26.25" customHeight="1">
      <c r="A13" s="27" t="s">
        <v>24</v>
      </c>
      <c r="B13" s="25" t="s">
        <v>23</v>
      </c>
      <c r="C13" s="56">
        <v>3.12</v>
      </c>
      <c r="D13" s="57">
        <v>3.5</v>
      </c>
      <c r="E13" s="57">
        <v>3.91</v>
      </c>
      <c r="F13" s="35">
        <f>E13/D13*100-100</f>
        <v>11.714285714285722</v>
      </c>
      <c r="G13" s="36">
        <f t="shared" si="3"/>
        <v>25.320512820512818</v>
      </c>
      <c r="H13" s="61" t="s">
        <v>54</v>
      </c>
      <c r="I13" s="62">
        <v>0.07</v>
      </c>
      <c r="J13" s="61">
        <v>0.18</v>
      </c>
      <c r="K13" s="14">
        <f t="shared" si="0"/>
        <v>157.1428571428571</v>
      </c>
      <c r="L13" s="28" t="s">
        <v>54</v>
      </c>
      <c r="N13" s="19"/>
      <c r="O13" s="20"/>
      <c r="Q13" s="19"/>
      <c r="R13" s="20"/>
    </row>
    <row r="14" spans="1:18" ht="30" customHeight="1">
      <c r="A14" s="29" t="s">
        <v>26</v>
      </c>
      <c r="B14" s="25" t="s">
        <v>25</v>
      </c>
      <c r="C14" s="56">
        <v>10.46</v>
      </c>
      <c r="D14" s="57">
        <v>18.92</v>
      </c>
      <c r="E14" s="57">
        <v>14.12</v>
      </c>
      <c r="F14" s="35">
        <f>E14/D14*100-100</f>
        <v>-25.36997885835096</v>
      </c>
      <c r="G14" s="36">
        <f t="shared" si="3"/>
        <v>34.990439770554474</v>
      </c>
      <c r="H14" s="61">
        <v>1.05</v>
      </c>
      <c r="I14" s="62">
        <v>1.88</v>
      </c>
      <c r="J14" s="61">
        <v>1.38</v>
      </c>
      <c r="K14" s="14">
        <f t="shared" si="0"/>
        <v>-26.595744680851062</v>
      </c>
      <c r="L14" s="28">
        <f t="shared" si="1"/>
        <v>31.428571428571406</v>
      </c>
      <c r="N14" s="19"/>
      <c r="O14" s="20"/>
      <c r="Q14" s="19"/>
      <c r="R14" s="20"/>
    </row>
    <row r="15" spans="1:18" ht="51" customHeight="1">
      <c r="A15" s="29" t="s">
        <v>28</v>
      </c>
      <c r="B15" s="25" t="s">
        <v>27</v>
      </c>
      <c r="C15" s="56">
        <v>500</v>
      </c>
      <c r="D15" s="57">
        <v>577.67</v>
      </c>
      <c r="E15" s="57">
        <v>575.65</v>
      </c>
      <c r="F15" s="35">
        <f t="shared" si="2"/>
        <v>-0.3496806134990482</v>
      </c>
      <c r="G15" s="36">
        <f t="shared" si="3"/>
        <v>15.129999999999999</v>
      </c>
      <c r="H15" s="61">
        <v>1255.75</v>
      </c>
      <c r="I15" s="62">
        <v>1320.37</v>
      </c>
      <c r="J15" s="61">
        <v>2571.46</v>
      </c>
      <c r="K15" s="14">
        <f t="shared" si="0"/>
        <v>94.7529859054659</v>
      </c>
      <c r="L15" s="28">
        <f t="shared" si="1"/>
        <v>104.77483575552458</v>
      </c>
      <c r="N15" s="19"/>
      <c r="O15" s="20"/>
      <c r="Q15" s="19"/>
      <c r="R15" s="20"/>
    </row>
    <row r="16" spans="1:18" ht="40.5" customHeight="1">
      <c r="A16" s="29" t="s">
        <v>2</v>
      </c>
      <c r="B16" s="25" t="s">
        <v>29</v>
      </c>
      <c r="C16" s="56">
        <v>3.52</v>
      </c>
      <c r="D16" s="57">
        <v>5.08</v>
      </c>
      <c r="E16" s="57">
        <v>3.8</v>
      </c>
      <c r="F16" s="35">
        <f t="shared" si="2"/>
        <v>-25.196850393700785</v>
      </c>
      <c r="G16" s="36">
        <f t="shared" si="3"/>
        <v>7.954545454545459</v>
      </c>
      <c r="H16" s="61" t="s">
        <v>54</v>
      </c>
      <c r="I16" s="62" t="s">
        <v>54</v>
      </c>
      <c r="J16" s="61">
        <v>0.06</v>
      </c>
      <c r="K16" s="14" t="s">
        <v>54</v>
      </c>
      <c r="L16" s="28" t="s">
        <v>54</v>
      </c>
      <c r="N16" s="19"/>
      <c r="O16" s="20"/>
      <c r="Q16" s="19"/>
      <c r="R16" s="20"/>
    </row>
    <row r="17" spans="1:18" ht="65.25" customHeight="1">
      <c r="A17" s="29" t="s">
        <v>31</v>
      </c>
      <c r="B17" s="25" t="s">
        <v>30</v>
      </c>
      <c r="C17" s="56">
        <v>1061.6</v>
      </c>
      <c r="D17" s="57">
        <v>1203.18</v>
      </c>
      <c r="E17" s="57">
        <v>1201.36</v>
      </c>
      <c r="F17" s="35">
        <f t="shared" si="2"/>
        <v>-0.15126581226417857</v>
      </c>
      <c r="G17" s="36">
        <f t="shared" si="3"/>
        <v>13.165033911077618</v>
      </c>
      <c r="H17" s="64">
        <v>458.12</v>
      </c>
      <c r="I17" s="65">
        <v>596.93</v>
      </c>
      <c r="J17" s="64">
        <v>593.43</v>
      </c>
      <c r="K17" s="14">
        <f t="shared" si="0"/>
        <v>-0.5863334059269976</v>
      </c>
      <c r="L17" s="28">
        <f t="shared" si="1"/>
        <v>29.535929450798903</v>
      </c>
      <c r="N17" s="19"/>
      <c r="O17" s="20"/>
      <c r="Q17" s="19"/>
      <c r="R17" s="20"/>
    </row>
    <row r="18" spans="1:18" ht="51" customHeight="1">
      <c r="A18" s="29" t="s">
        <v>43</v>
      </c>
      <c r="B18" s="25" t="s">
        <v>32</v>
      </c>
      <c r="C18" s="56">
        <v>265.35</v>
      </c>
      <c r="D18" s="57">
        <v>320.29</v>
      </c>
      <c r="E18" s="57">
        <v>290.63</v>
      </c>
      <c r="F18" s="35">
        <f t="shared" si="2"/>
        <v>-9.26035780074308</v>
      </c>
      <c r="G18" s="36">
        <f t="shared" si="3"/>
        <v>9.527039758809108</v>
      </c>
      <c r="H18" s="61">
        <v>85.31</v>
      </c>
      <c r="I18" s="62">
        <v>75.69</v>
      </c>
      <c r="J18" s="61">
        <v>94.01</v>
      </c>
      <c r="K18" s="14">
        <f t="shared" si="0"/>
        <v>24.20398995904347</v>
      </c>
      <c r="L18" s="28">
        <f t="shared" si="1"/>
        <v>10.198101043254027</v>
      </c>
      <c r="N18" s="19"/>
      <c r="O18" s="20"/>
      <c r="Q18" s="19"/>
      <c r="R18" s="20"/>
    </row>
    <row r="19" spans="1:18" ht="27" customHeight="1">
      <c r="A19" s="29" t="s">
        <v>3</v>
      </c>
      <c r="B19" s="25" t="s">
        <v>33</v>
      </c>
      <c r="C19" s="56">
        <v>4.91</v>
      </c>
      <c r="D19" s="57">
        <v>8.24</v>
      </c>
      <c r="E19" s="57">
        <v>1.58</v>
      </c>
      <c r="F19" s="35">
        <f t="shared" si="2"/>
        <v>-80.8252427184466</v>
      </c>
      <c r="G19" s="36">
        <f t="shared" si="3"/>
        <v>-67.82077393075356</v>
      </c>
      <c r="H19" s="61">
        <v>0.34</v>
      </c>
      <c r="I19" s="62">
        <v>2.11</v>
      </c>
      <c r="J19" s="61">
        <v>2.24</v>
      </c>
      <c r="K19" s="14">
        <f t="shared" si="0"/>
        <v>6.161137440758302</v>
      </c>
      <c r="L19" s="28">
        <f t="shared" si="1"/>
        <v>558.8235294117648</v>
      </c>
      <c r="N19" s="19"/>
      <c r="O19" s="20"/>
      <c r="Q19" s="19"/>
      <c r="R19" s="20"/>
    </row>
    <row r="20" spans="1:18" ht="46.5" customHeight="1">
      <c r="A20" s="29" t="s">
        <v>4</v>
      </c>
      <c r="B20" s="25" t="s">
        <v>34</v>
      </c>
      <c r="C20" s="56">
        <v>102.23</v>
      </c>
      <c r="D20" s="57">
        <v>98.14</v>
      </c>
      <c r="E20" s="57">
        <v>81.03</v>
      </c>
      <c r="F20" s="35">
        <f t="shared" si="2"/>
        <v>-17.434277562665578</v>
      </c>
      <c r="G20" s="36">
        <f t="shared" si="3"/>
        <v>-20.737552577521278</v>
      </c>
      <c r="H20" s="61">
        <v>46.43</v>
      </c>
      <c r="I20" s="62">
        <v>24.47</v>
      </c>
      <c r="J20" s="61">
        <v>26.1</v>
      </c>
      <c r="K20" s="14">
        <f t="shared" si="0"/>
        <v>6.661217817736009</v>
      </c>
      <c r="L20" s="28">
        <f t="shared" si="1"/>
        <v>-43.786345035537366</v>
      </c>
      <c r="N20" s="19"/>
      <c r="O20" s="20"/>
      <c r="Q20" s="19"/>
      <c r="R20" s="20"/>
    </row>
    <row r="21" spans="1:18" ht="32.25" customHeight="1">
      <c r="A21" s="29" t="s">
        <v>8</v>
      </c>
      <c r="B21" s="25" t="s">
        <v>35</v>
      </c>
      <c r="C21" s="56">
        <v>1143.8</v>
      </c>
      <c r="D21" s="57">
        <v>1438.51</v>
      </c>
      <c r="E21" s="57">
        <v>1259.55</v>
      </c>
      <c r="F21" s="35">
        <f t="shared" si="2"/>
        <v>-12.440650395200592</v>
      </c>
      <c r="G21" s="36">
        <f t="shared" si="3"/>
        <v>10.119776184647655</v>
      </c>
      <c r="H21" s="61">
        <v>314.42</v>
      </c>
      <c r="I21" s="62">
        <v>343.74</v>
      </c>
      <c r="J21" s="61">
        <v>326.33</v>
      </c>
      <c r="K21" s="14">
        <f t="shared" si="0"/>
        <v>-5.064874614534243</v>
      </c>
      <c r="L21" s="28">
        <f t="shared" si="1"/>
        <v>3.78792697665542</v>
      </c>
      <c r="N21" s="19"/>
      <c r="O21" s="20"/>
      <c r="Q21" s="19"/>
      <c r="R21" s="20"/>
    </row>
    <row r="22" spans="1:18" ht="27.75" customHeight="1">
      <c r="A22" s="29" t="s">
        <v>5</v>
      </c>
      <c r="B22" s="25" t="s">
        <v>36</v>
      </c>
      <c r="C22" s="56">
        <v>19.18</v>
      </c>
      <c r="D22" s="57">
        <v>34.41</v>
      </c>
      <c r="E22" s="57">
        <v>30.04</v>
      </c>
      <c r="F22" s="35">
        <f t="shared" si="2"/>
        <v>-12.69979657076431</v>
      </c>
      <c r="G22" s="36">
        <f t="shared" si="3"/>
        <v>56.62148070907196</v>
      </c>
      <c r="H22" s="61">
        <v>2.96</v>
      </c>
      <c r="I22" s="62">
        <v>2.76</v>
      </c>
      <c r="J22" s="61">
        <v>2.06</v>
      </c>
      <c r="K22" s="14">
        <f t="shared" si="0"/>
        <v>-25.3623188405797</v>
      </c>
      <c r="L22" s="28">
        <f t="shared" si="1"/>
        <v>-30.405405405405407</v>
      </c>
      <c r="N22" s="19"/>
      <c r="O22" s="20"/>
      <c r="Q22" s="19"/>
      <c r="R22" s="20"/>
    </row>
    <row r="23" spans="1:18" ht="42" customHeight="1">
      <c r="A23" s="29" t="s">
        <v>38</v>
      </c>
      <c r="B23" s="25" t="s">
        <v>37</v>
      </c>
      <c r="C23" s="56">
        <v>99.86</v>
      </c>
      <c r="D23" s="57">
        <v>112.9</v>
      </c>
      <c r="E23" s="57">
        <v>105.05</v>
      </c>
      <c r="F23" s="35">
        <f t="shared" si="2"/>
        <v>-6.953055801594344</v>
      </c>
      <c r="G23" s="36">
        <f t="shared" si="3"/>
        <v>5.197276186661326</v>
      </c>
      <c r="H23" s="61">
        <v>14.77</v>
      </c>
      <c r="I23" s="62">
        <v>18.4</v>
      </c>
      <c r="J23" s="61">
        <v>14.23</v>
      </c>
      <c r="K23" s="14">
        <f t="shared" si="0"/>
        <v>-22.663043478260857</v>
      </c>
      <c r="L23" s="28">
        <f t="shared" si="1"/>
        <v>-3.6560595802301865</v>
      </c>
      <c r="N23" s="19"/>
      <c r="O23" s="20"/>
      <c r="Q23" s="19"/>
      <c r="R23" s="20"/>
    </row>
    <row r="24" spans="1:18" ht="52.5" customHeight="1">
      <c r="A24" s="29" t="s">
        <v>40</v>
      </c>
      <c r="B24" s="25" t="s">
        <v>60</v>
      </c>
      <c r="C24" s="56">
        <v>4188.65</v>
      </c>
      <c r="D24" s="57">
        <v>4259.08</v>
      </c>
      <c r="E24" s="57">
        <v>3749.16</v>
      </c>
      <c r="F24" s="35">
        <f t="shared" si="2"/>
        <v>-11.972538670323175</v>
      </c>
      <c r="G24" s="36">
        <f t="shared" si="3"/>
        <v>-10.492402086591145</v>
      </c>
      <c r="H24" s="61">
        <v>855.63</v>
      </c>
      <c r="I24" s="62">
        <v>877.19</v>
      </c>
      <c r="J24" s="61">
        <v>909.16</v>
      </c>
      <c r="K24" s="14">
        <f t="shared" si="0"/>
        <v>3.644592391614121</v>
      </c>
      <c r="L24" s="28">
        <f t="shared" si="1"/>
        <v>6.256208875331626</v>
      </c>
      <c r="N24" s="19"/>
      <c r="O24" s="20"/>
      <c r="Q24" s="19"/>
      <c r="R24" s="20"/>
    </row>
    <row r="25" spans="1:18" ht="42" customHeight="1">
      <c r="A25" s="29" t="s">
        <v>44</v>
      </c>
      <c r="B25" s="25" t="s">
        <v>41</v>
      </c>
      <c r="C25" s="58">
        <v>1016.02</v>
      </c>
      <c r="D25" s="57">
        <v>1095.7</v>
      </c>
      <c r="E25" s="57">
        <v>977.32</v>
      </c>
      <c r="F25" s="35">
        <f t="shared" si="2"/>
        <v>-10.804052204070459</v>
      </c>
      <c r="G25" s="36">
        <f t="shared" si="3"/>
        <v>-3.8089801381862465</v>
      </c>
      <c r="H25" s="61">
        <v>55.32</v>
      </c>
      <c r="I25" s="62">
        <v>53.68</v>
      </c>
      <c r="J25" s="61">
        <v>58.21</v>
      </c>
      <c r="K25" s="14">
        <f t="shared" si="0"/>
        <v>8.438897168405358</v>
      </c>
      <c r="L25" s="28">
        <f t="shared" si="1"/>
        <v>5.2241503976862</v>
      </c>
      <c r="N25" s="19"/>
      <c r="O25" s="20"/>
      <c r="Q25" s="19"/>
      <c r="R25" s="20"/>
    </row>
    <row r="26" spans="1:18" ht="29.25" customHeight="1">
      <c r="A26" s="30" t="s">
        <v>46</v>
      </c>
      <c r="B26" s="31" t="s">
        <v>42</v>
      </c>
      <c r="C26" s="59">
        <v>594.2</v>
      </c>
      <c r="D26" s="60">
        <v>840.93</v>
      </c>
      <c r="E26" s="60">
        <v>1005.33</v>
      </c>
      <c r="F26" s="37">
        <f t="shared" si="2"/>
        <v>19.549784167528816</v>
      </c>
      <c r="G26" s="38">
        <f t="shared" si="3"/>
        <v>69.19050824638168</v>
      </c>
      <c r="H26" s="66">
        <v>9.5</v>
      </c>
      <c r="I26" s="67">
        <v>4.34</v>
      </c>
      <c r="J26" s="66">
        <v>3.75</v>
      </c>
      <c r="K26" s="32">
        <f t="shared" si="0"/>
        <v>-13.594470046082952</v>
      </c>
      <c r="L26" s="33">
        <f t="shared" si="1"/>
        <v>-60.526315789473685</v>
      </c>
      <c r="N26" s="19"/>
      <c r="O26" s="20"/>
      <c r="Q26" s="19"/>
      <c r="R26" s="20"/>
    </row>
    <row r="27" spans="6:10" ht="12.75">
      <c r="F27" s="7"/>
      <c r="G27" s="7"/>
      <c r="H27" s="24"/>
      <c r="I27" s="24"/>
      <c r="J27" s="24"/>
    </row>
    <row r="28" spans="1:9" s="2" customFormat="1" ht="12.75">
      <c r="A28" s="16" t="s">
        <v>48</v>
      </c>
      <c r="B28" s="1"/>
      <c r="C28" s="1"/>
      <c r="D28" s="1"/>
      <c r="E28" s="1"/>
      <c r="F28" s="8"/>
      <c r="G28" s="8"/>
      <c r="H28" s="18"/>
      <c r="I28" s="18"/>
    </row>
    <row r="29" spans="1:9" s="2" customFormat="1" ht="12.75">
      <c r="A29" s="1" t="s">
        <v>56</v>
      </c>
      <c r="B29" s="1"/>
      <c r="C29" s="1"/>
      <c r="D29" s="1"/>
      <c r="E29" s="1"/>
      <c r="F29" s="8"/>
      <c r="G29" s="8"/>
      <c r="H29" s="18"/>
      <c r="I29" s="8"/>
    </row>
    <row r="30" spans="1:9" s="2" customFormat="1" ht="12.75">
      <c r="A30" s="1" t="s">
        <v>57</v>
      </c>
      <c r="B30" s="1"/>
      <c r="C30" s="1"/>
      <c r="D30" s="1"/>
      <c r="E30" s="1"/>
      <c r="F30" s="8"/>
      <c r="G30" s="8"/>
      <c r="H30" s="8"/>
      <c r="I30" s="8"/>
    </row>
    <row r="31" spans="1:9" s="2" customFormat="1" ht="12.75">
      <c r="A31" s="1"/>
      <c r="B31" s="1"/>
      <c r="C31" s="1"/>
      <c r="D31" s="1"/>
      <c r="E31" s="1"/>
      <c r="F31" s="8"/>
      <c r="G31" s="8"/>
      <c r="H31" s="8"/>
      <c r="I31" s="8"/>
    </row>
    <row r="32" spans="1:9" s="2" customFormat="1" ht="15.75">
      <c r="A32" s="3" t="s">
        <v>9</v>
      </c>
      <c r="B32" s="3"/>
      <c r="C32" s="3"/>
      <c r="F32" s="9"/>
      <c r="G32" s="9"/>
      <c r="H32" s="9"/>
      <c r="I32" s="9"/>
    </row>
    <row r="33" spans="1:12" s="2" customFormat="1" ht="26.25" customHeight="1">
      <c r="A33" s="42" t="s">
        <v>52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</row>
    <row r="34" spans="1:9" s="2" customFormat="1" ht="15.75">
      <c r="A34" s="4" t="s">
        <v>39</v>
      </c>
      <c r="B34" s="4"/>
      <c r="C34" s="4"/>
      <c r="F34" s="9"/>
      <c r="G34" s="9"/>
      <c r="H34" s="9"/>
      <c r="I34" s="9"/>
    </row>
    <row r="35" spans="1:9" s="2" customFormat="1" ht="15.75">
      <c r="A35" s="5" t="s">
        <v>47</v>
      </c>
      <c r="B35" s="4"/>
      <c r="C35" s="4"/>
      <c r="F35" s="9"/>
      <c r="G35" s="9"/>
      <c r="H35" s="9"/>
      <c r="I35" s="9"/>
    </row>
    <row r="36" spans="1:9" s="2" customFormat="1" ht="15.75">
      <c r="A36" s="5" t="s">
        <v>45</v>
      </c>
      <c r="F36" s="9"/>
      <c r="G36" s="9"/>
      <c r="H36" s="9"/>
      <c r="I36" s="9"/>
    </row>
    <row r="38" spans="4:11" ht="12.75">
      <c r="D38" s="20"/>
      <c r="E38" s="21"/>
      <c r="F38" s="22"/>
      <c r="G38" s="22"/>
      <c r="H38" s="22"/>
      <c r="I38" s="1" t="s">
        <v>51</v>
      </c>
      <c r="J38" s="21"/>
      <c r="K38" s="21"/>
    </row>
    <row r="39" spans="4:11" ht="12.75">
      <c r="D39" s="20"/>
      <c r="E39" s="23" t="s">
        <v>53</v>
      </c>
      <c r="F39" s="21"/>
      <c r="G39" s="21"/>
      <c r="H39" s="21"/>
      <c r="I39" s="21"/>
      <c r="J39" s="21"/>
      <c r="K39" s="21"/>
    </row>
    <row r="40" spans="5:9" ht="12.75">
      <c r="E40" s="6"/>
      <c r="I40"/>
    </row>
  </sheetData>
  <sheetProtection/>
  <mergeCells count="10">
    <mergeCell ref="C5:D5"/>
    <mergeCell ref="H5:I5"/>
    <mergeCell ref="A2:L2"/>
    <mergeCell ref="A33:L33"/>
    <mergeCell ref="H4:L4"/>
    <mergeCell ref="A4:A6"/>
    <mergeCell ref="B4:B6"/>
    <mergeCell ref="F5:G5"/>
    <mergeCell ref="C4:G4"/>
    <mergeCell ref="K5:L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JurateZ</dc:creator>
  <cp:keywords/>
  <dc:description/>
  <cp:lastModifiedBy>Jolanta Vitkienė</cp:lastModifiedBy>
  <cp:lastPrinted>2019-11-26T13:46:42Z</cp:lastPrinted>
  <dcterms:created xsi:type="dcterms:W3CDTF">2007-04-02T10:57:14Z</dcterms:created>
  <dcterms:modified xsi:type="dcterms:W3CDTF">2022-03-02T13:10:09Z</dcterms:modified>
  <cp:category/>
  <cp:version/>
  <cp:contentType/>
  <cp:contentStatus/>
</cp:coreProperties>
</file>